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0065" activeTab="15"/>
  </bookViews>
  <sheets>
    <sheet name="S1" sheetId="1" r:id="rId1"/>
    <sheet name="S2" sheetId="2" r:id="rId2"/>
    <sheet name="S3" sheetId="3" r:id="rId3"/>
    <sheet name="S4" sheetId="4" r:id="rId4"/>
    <sheet name="S5" sheetId="5" r:id="rId5"/>
    <sheet name="S6" sheetId="6" r:id="rId6"/>
    <sheet name="S7" sheetId="7" r:id="rId7"/>
    <sheet name="S8" sheetId="8" r:id="rId8"/>
    <sheet name="S9" sheetId="9" r:id="rId9"/>
    <sheet name="S10" sheetId="10" r:id="rId10"/>
    <sheet name="S11" sheetId="11" r:id="rId11"/>
    <sheet name="S12" sheetId="12" r:id="rId12"/>
    <sheet name="S13" sheetId="13" r:id="rId13"/>
    <sheet name="S14" sheetId="14" r:id="rId14"/>
    <sheet name="S15" sheetId="15" r:id="rId15"/>
    <sheet name="S16" sheetId="16" r:id="rId16"/>
  </sheets>
  <definedNames>
    <definedName name="_xlnm._FilterDatabase" localSheetId="10" hidden="1">'S11'!$A$9:$T$17</definedName>
    <definedName name="_xlnm._FilterDatabase" localSheetId="13" hidden="1">'S14'!$A$5:$Y$95</definedName>
    <definedName name="_Hlk366075228" localSheetId="1">'S2'!#REF!</definedName>
    <definedName name="_Toc437940875" localSheetId="0">'S1'!$A$1</definedName>
    <definedName name="_Toc437940876" localSheetId="1">'S2'!$A$1</definedName>
    <definedName name="_Toc437940877" localSheetId="3">'S4'!$A$1</definedName>
    <definedName name="_Toc437940878" localSheetId="4">'S5'!$A$1</definedName>
    <definedName name="_Toc437940879" localSheetId="5">'S6'!$A$1</definedName>
    <definedName name="_Toc437940880" localSheetId="7">'S8'!$A$1</definedName>
    <definedName name="_Toc437940881" localSheetId="15">'S16'!$A$1</definedName>
    <definedName name="_Toc437940882" localSheetId="10">'S11'!$A$1</definedName>
    <definedName name="_Toc437940883" localSheetId="8">'S9'!#REF!</definedName>
    <definedName name="OLE_LINK18" localSheetId="7">'S8'!#REF!</definedName>
    <definedName name="OLE_LINK20" localSheetId="7">'S8'!#REF!</definedName>
    <definedName name="OLE_LINK32" localSheetId="7">'S8'!#REF!</definedName>
    <definedName name="OLE_LINK34" localSheetId="7">'S8'!#REF!</definedName>
    <definedName name="OLE_LINK36" localSheetId="7">'S8'!#REF!</definedName>
    <definedName name="OLE_LINK51" localSheetId="7">'S8'!#REF!</definedName>
    <definedName name="OLE_LINK53" localSheetId="7">'S8'!$E$24</definedName>
    <definedName name="OLE_LINK58" localSheetId="7">'S8'!#REF!</definedName>
    <definedName name="OLE_LINK66" localSheetId="15">'S16'!$A$2</definedName>
    <definedName name="OLE_LINK74" localSheetId="1">'S2'!#REF!</definedName>
    <definedName name="OLE_LINK9" localSheetId="1">'S2'!#REF!</definedName>
  </definedNames>
  <calcPr calcId="145621" concurrentCalc="0"/>
</workbook>
</file>

<file path=xl/calcChain.xml><?xml version="1.0" encoding="utf-8"?>
<calcChain xmlns="http://schemas.openxmlformats.org/spreadsheetml/2006/main">
  <c r="E95" i="14" l="1"/>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alcChain>
</file>

<file path=xl/sharedStrings.xml><?xml version="1.0" encoding="utf-8"?>
<sst xmlns="http://schemas.openxmlformats.org/spreadsheetml/2006/main" count="5480" uniqueCount="2210">
  <si>
    <r>
      <rPr>
        <b/>
        <sz val="12"/>
        <color theme="1"/>
        <rFont val="Times New Roman"/>
        <family val="1"/>
      </rPr>
      <t xml:space="preserve">Supplemental Table 1. Summary of the public sequencing data available for the 40 </t>
    </r>
    <r>
      <rPr>
        <b/>
        <i/>
        <sz val="12"/>
        <color theme="1"/>
        <rFont val="Times New Roman"/>
        <family val="1"/>
      </rPr>
      <t xml:space="preserve">D. melanogaster </t>
    </r>
    <r>
      <rPr>
        <b/>
        <sz val="12"/>
        <color theme="1"/>
        <rFont val="Times New Roman"/>
        <family val="1"/>
      </rPr>
      <t>lines in both the DGRP and DPGP1 datasets.</t>
    </r>
  </si>
  <si>
    <t xml:space="preserve">The “sequencing depth” is calculated as the “Bases” divided by the reference genome size of 168 MB. </t>
  </si>
  <si>
    <t>Line</t>
  </si>
  <si>
    <t xml:space="preserve"> Experiment accession</t>
  </si>
  <si>
    <t>Run</t>
  </si>
  <si>
    <t>Bases</t>
  </si>
  <si>
    <r>
      <rPr>
        <sz val="12"/>
        <color rgb="FF000000"/>
        <rFont val="Times New Roman"/>
        <family val="1"/>
      </rPr>
      <t>Read length</t>
    </r>
    <r>
      <rPr>
        <sz val="10.5"/>
        <color theme="1"/>
        <rFont val="Calibri"/>
        <family val="2"/>
      </rPr>
      <t>  </t>
    </r>
  </si>
  <si>
    <t>Library layout</t>
  </si>
  <si>
    <t>Insert size</t>
  </si>
  <si>
    <t>Platform</t>
  </si>
  <si>
    <t>Project name</t>
  </si>
  <si>
    <t>Sequencing depth</t>
  </si>
  <si>
    <t>RAL_208</t>
  </si>
  <si>
    <t>SRX005977</t>
  </si>
  <si>
    <t>SRR018056</t>
  </si>
  <si>
    <t>PAIRED</t>
  </si>
  <si>
    <t>ILLUMINA</t>
  </si>
  <si>
    <t>DGRP</t>
  </si>
  <si>
    <t>SRR018057</t>
  </si>
  <si>
    <t>SRR018060</t>
  </si>
  <si>
    <t>SRR018062</t>
  </si>
  <si>
    <t>SRX015853</t>
  </si>
  <si>
    <t>SRR034239</t>
  </si>
  <si>
    <t>SINGLE</t>
  </si>
  <si>
    <t>LS454</t>
  </si>
  <si>
    <t>SRR034240</t>
  </si>
  <si>
    <t>SRR034241</t>
  </si>
  <si>
    <t>SRR034242</t>
  </si>
  <si>
    <t>SRR034243</t>
  </si>
  <si>
    <t>SRX022264</t>
  </si>
  <si>
    <t>SRR058167</t>
  </si>
  <si>
    <t>DPGP</t>
  </si>
  <si>
    <t>SRR058168</t>
  </si>
  <si>
    <t>SRR058169</t>
  </si>
  <si>
    <t>SRR058170</t>
  </si>
  <si>
    <t>SRR058171</t>
  </si>
  <si>
    <t>RAL_301</t>
  </si>
  <si>
    <t>SRX005978</t>
  </si>
  <si>
    <t>SRR018070</t>
  </si>
  <si>
    <t>SRR018072</t>
  </si>
  <si>
    <t>SRR018074</t>
  </si>
  <si>
    <t>SRR018075</t>
  </si>
  <si>
    <t>SRX155995</t>
  </si>
  <si>
    <t>SRR516005</t>
  </si>
  <si>
    <t>SRX157787</t>
  </si>
  <si>
    <t>SRR518718</t>
  </si>
  <si>
    <t>SRR518719</t>
  </si>
  <si>
    <t>SRR518720</t>
  </si>
  <si>
    <t>SRR518721</t>
  </si>
  <si>
    <t>SRR518722</t>
  </si>
  <si>
    <t>SRX000530</t>
  </si>
  <si>
    <t>SRR001933</t>
  </si>
  <si>
    <t>SRR001934</t>
  </si>
  <si>
    <t>SRR058173</t>
  </si>
  <si>
    <t>RAL_303</t>
  </si>
  <si>
    <t>SRX005985</t>
  </si>
  <si>
    <t>SRR018084</t>
  </si>
  <si>
    <t>SRX005986</t>
  </si>
  <si>
    <t>SRR018086</t>
  </si>
  <si>
    <t>SRR018088</t>
  </si>
  <si>
    <t>SRR018090</t>
  </si>
  <si>
    <t>SRR018092</t>
  </si>
  <si>
    <t>SRR018094</t>
  </si>
  <si>
    <t>SRX155977</t>
  </si>
  <si>
    <t>SRR515987</t>
  </si>
  <si>
    <t>SRX155978</t>
  </si>
  <si>
    <t>SRR515988</t>
  </si>
  <si>
    <t>SRX157788</t>
  </si>
  <si>
    <t>SRR518725</t>
  </si>
  <si>
    <t>SRR518727</t>
  </si>
  <si>
    <t>SRR518728</t>
  </si>
  <si>
    <t>SRR518729</t>
  </si>
  <si>
    <t>SRX157789</t>
  </si>
  <si>
    <t>SRR518726</t>
  </si>
  <si>
    <t>SRR518730</t>
  </si>
  <si>
    <t>SRR518731</t>
  </si>
  <si>
    <t>SRX000529</t>
  </si>
  <si>
    <t>SRR001931</t>
  </si>
  <si>
    <t>SRR001932</t>
  </si>
  <si>
    <t>SRR058175</t>
  </si>
  <si>
    <t>SRR058179</t>
  </si>
  <si>
    <t>RAL_304</t>
  </si>
  <si>
    <t>SRX005987</t>
  </si>
  <si>
    <t>SRR018096</t>
  </si>
  <si>
    <t>SRX005988</t>
  </si>
  <si>
    <t>SRR018097</t>
  </si>
  <si>
    <t>SRR018098</t>
  </si>
  <si>
    <t>SRR018099</t>
  </si>
  <si>
    <t>SRX156008</t>
  </si>
  <si>
    <t>SRR516017</t>
  </si>
  <si>
    <t>SRX156009</t>
  </si>
  <si>
    <t>SRR516018</t>
  </si>
  <si>
    <t>SRX015854</t>
  </si>
  <si>
    <t>SRR034244</t>
  </si>
  <si>
    <t>SRR034245</t>
  </si>
  <si>
    <t>SRR034246</t>
  </si>
  <si>
    <t>SRR034247</t>
  </si>
  <si>
    <t>SRR034248</t>
  </si>
  <si>
    <t>SRX000531</t>
  </si>
  <si>
    <t>SRR001935</t>
  </si>
  <si>
    <t>SRR001936</t>
  </si>
  <si>
    <t>SRR001937</t>
  </si>
  <si>
    <t>RAL_306</t>
  </si>
  <si>
    <t>SRX006139</t>
  </si>
  <si>
    <t>SRR018273</t>
  </si>
  <si>
    <t>SRX006140</t>
  </si>
  <si>
    <t>SRR018274</t>
  </si>
  <si>
    <t>SRR018275</t>
  </si>
  <si>
    <t>SRR018276</t>
  </si>
  <si>
    <t>SRX156007</t>
  </si>
  <si>
    <t>SRR516016</t>
  </si>
  <si>
    <t>SRX157797</t>
  </si>
  <si>
    <t>SRR518741</t>
  </si>
  <si>
    <t>SRR518745</t>
  </si>
  <si>
    <t>SRR518746</t>
  </si>
  <si>
    <t>SRX157798</t>
  </si>
  <si>
    <t>SRR518740</t>
  </si>
  <si>
    <t>SRR518742</t>
  </si>
  <si>
    <t>SRR518743</t>
  </si>
  <si>
    <t>SRR518744</t>
  </si>
  <si>
    <t>SRX015855</t>
  </si>
  <si>
    <t>SRR034249</t>
  </si>
  <si>
    <t>SRR034250</t>
  </si>
  <si>
    <t>SRR034251</t>
  </si>
  <si>
    <t>SRR034252</t>
  </si>
  <si>
    <t>SRX000532</t>
  </si>
  <si>
    <t>SRR001938</t>
  </si>
  <si>
    <t>SRR001939</t>
  </si>
  <si>
    <t>SRR001940</t>
  </si>
  <si>
    <t>RAL_307</t>
  </si>
  <si>
    <t>SRX006186</t>
  </si>
  <si>
    <t>SRR018342</t>
  </si>
  <si>
    <t>SRX006187</t>
  </si>
  <si>
    <t>SRR018343</t>
  </si>
  <si>
    <t>SRX006188</t>
  </si>
  <si>
    <t>SRR018344</t>
  </si>
  <si>
    <t>SRX156011</t>
  </si>
  <si>
    <t>SRR516020</t>
  </si>
  <si>
    <t>SRX156012</t>
  </si>
  <si>
    <t>SRR516021</t>
  </si>
  <si>
    <t>SRX015860</t>
  </si>
  <si>
    <t>SRR034264</t>
  </si>
  <si>
    <t>SRR034265</t>
  </si>
  <si>
    <t>SRR034266</t>
  </si>
  <si>
    <t>SRR034267</t>
  </si>
  <si>
    <t>SRR034268</t>
  </si>
  <si>
    <t>SRX000533</t>
  </si>
  <si>
    <t>SRR001941</t>
  </si>
  <si>
    <t>SRR001942</t>
  </si>
  <si>
    <t>SRR001943</t>
  </si>
  <si>
    <t>SRR001944</t>
  </si>
  <si>
    <t>SRR001945</t>
  </si>
  <si>
    <t>RAL_313</t>
  </si>
  <si>
    <t>SRX006275</t>
  </si>
  <si>
    <t>SRR018517</t>
  </si>
  <si>
    <t>SRX006276</t>
  </si>
  <si>
    <t>SRR018518</t>
  </si>
  <si>
    <t>SRX006277</t>
  </si>
  <si>
    <t>SRR018519</t>
  </si>
  <si>
    <t>SRX015856</t>
  </si>
  <si>
    <t>SRR034253</t>
  </si>
  <si>
    <t>SRR034254</t>
  </si>
  <si>
    <t>SRR034255</t>
  </si>
  <si>
    <t>SRR034256</t>
  </si>
  <si>
    <t>SRX022270</t>
  </si>
  <si>
    <t>SRR058190</t>
  </si>
  <si>
    <t>SRR058191</t>
  </si>
  <si>
    <t>SRR058192</t>
  </si>
  <si>
    <t>SRR058193</t>
  </si>
  <si>
    <t>RAL_315</t>
  </si>
  <si>
    <t>SRX006141</t>
  </si>
  <si>
    <t>SRR018277</t>
  </si>
  <si>
    <t>SRX006142</t>
  </si>
  <si>
    <t>SRR018278</t>
  </si>
  <si>
    <t>SRX006143</t>
  </si>
  <si>
    <t>SRR018279</t>
  </si>
  <si>
    <t>SRX156010</t>
  </si>
  <si>
    <t>SRR516019</t>
  </si>
  <si>
    <t>SRX015859</t>
  </si>
  <si>
    <t>SRR034259</t>
  </si>
  <si>
    <t>SRR034260</t>
  </si>
  <si>
    <t>SRR034261</t>
  </si>
  <si>
    <t>SRR034262</t>
  </si>
  <si>
    <t>SRR034263</t>
  </si>
  <si>
    <t>SRX000535</t>
  </si>
  <si>
    <t>SRR001951</t>
  </si>
  <si>
    <t>SRR001952</t>
  </si>
  <si>
    <t>SRR058196</t>
  </si>
  <si>
    <t>RAL_324</t>
  </si>
  <si>
    <t>SRX006144</t>
  </si>
  <si>
    <t>SRR018280</t>
  </si>
  <si>
    <t>SRX006145</t>
  </si>
  <si>
    <t>SRR018281</t>
  </si>
  <si>
    <t>SRR018282</t>
  </si>
  <si>
    <t>SRR018283</t>
  </si>
  <si>
    <t>SRX155982</t>
  </si>
  <si>
    <t>SRR515992</t>
  </si>
  <si>
    <t>SRX015974</t>
  </si>
  <si>
    <t>SRR034413</t>
  </si>
  <si>
    <t>SRR034414</t>
  </si>
  <si>
    <t>SRR034415</t>
  </si>
  <si>
    <t>SRR034416</t>
  </si>
  <si>
    <t>SRR034417</t>
  </si>
  <si>
    <t>SRX010933</t>
  </si>
  <si>
    <t>SRR026828</t>
  </si>
  <si>
    <t>SRR026829</t>
  </si>
  <si>
    <t>SRR026862</t>
  </si>
  <si>
    <t>SRR026863</t>
  </si>
  <si>
    <t>SRR026874</t>
  </si>
  <si>
    <t>SRR026875</t>
  </si>
  <si>
    <t>SRR026932</t>
  </si>
  <si>
    <t>SRR026933</t>
  </si>
  <si>
    <t>SRR026936</t>
  </si>
  <si>
    <t>SRR026937</t>
  </si>
  <si>
    <t>RAL_335</t>
  </si>
  <si>
    <t>SRX006278</t>
  </si>
  <si>
    <t>SRR018521</t>
  </si>
  <si>
    <t>SRX006279</t>
  </si>
  <si>
    <t>SRR018522</t>
  </si>
  <si>
    <t>SRX006280</t>
  </si>
  <si>
    <t>SRR018523</t>
  </si>
  <si>
    <t>SRX157913</t>
  </si>
  <si>
    <t>SRR518862</t>
  </si>
  <si>
    <t>SRR518863</t>
  </si>
  <si>
    <t>SRR518864</t>
  </si>
  <si>
    <t>SRR518865</t>
  </si>
  <si>
    <t>SRR518866</t>
  </si>
  <si>
    <t>SRX022273</t>
  </si>
  <si>
    <t>SRR058202</t>
  </si>
  <si>
    <t>SRR058203</t>
  </si>
  <si>
    <t>SRR058204</t>
  </si>
  <si>
    <t>SRR058205</t>
  </si>
  <si>
    <t>SRR058206</t>
  </si>
  <si>
    <t>RAL_357</t>
  </si>
  <si>
    <t>SRX006146</t>
  </si>
  <si>
    <t>SRR018284</t>
  </si>
  <si>
    <t>SRR018285</t>
  </si>
  <si>
    <t>SRX006147</t>
  </si>
  <si>
    <t>SRR018286</t>
  </si>
  <si>
    <t>SRX015861</t>
  </si>
  <si>
    <t>SRR034269</t>
  </si>
  <si>
    <t>SRR034270</t>
  </si>
  <si>
    <t>SRR034271</t>
  </si>
  <si>
    <t>SRR034272</t>
  </si>
  <si>
    <t>SRR034273</t>
  </si>
  <si>
    <t>SRX022274</t>
  </si>
  <si>
    <t>SRR058207</t>
  </si>
  <si>
    <t>SRR058208</t>
  </si>
  <si>
    <t>SRR058209</t>
  </si>
  <si>
    <t>SRR058210</t>
  </si>
  <si>
    <t>SRR058211</t>
  </si>
  <si>
    <t>SRR058212</t>
  </si>
  <si>
    <t>RAL_358</t>
  </si>
  <si>
    <t>SRX006282</t>
  </si>
  <si>
    <t>SRR018574</t>
  </si>
  <si>
    <t>SRX006283</t>
  </si>
  <si>
    <t>SRR018575</t>
  </si>
  <si>
    <t>SRR029943</t>
  </si>
  <si>
    <t>SRX015862</t>
  </si>
  <si>
    <t>SRR034274</t>
  </si>
  <si>
    <t>SRR034275</t>
  </si>
  <si>
    <t>SRR034276</t>
  </si>
  <si>
    <t>SRR034277</t>
  </si>
  <si>
    <t>SRR034278</t>
  </si>
  <si>
    <t>SRX000536</t>
  </si>
  <si>
    <t>SRR001953</t>
  </si>
  <si>
    <t>SRR001954</t>
  </si>
  <si>
    <t>SRR058215</t>
  </si>
  <si>
    <t>RAL_360</t>
  </si>
  <si>
    <t>SRX006309</t>
  </si>
  <si>
    <t>SRR018610</t>
  </si>
  <si>
    <t>SRR018611</t>
  </si>
  <si>
    <t>SRR018612</t>
  </si>
  <si>
    <t>SRR018613</t>
  </si>
  <si>
    <t>SRR018614</t>
  </si>
  <si>
    <t>SRR018615</t>
  </si>
  <si>
    <t>SRR018616</t>
  </si>
  <si>
    <t>SRR018617</t>
  </si>
  <si>
    <t>SRR018618</t>
  </si>
  <si>
    <t>SRR018619</t>
  </si>
  <si>
    <t>SRR018620</t>
  </si>
  <si>
    <t>SRR018621</t>
  </si>
  <si>
    <t>SRR018622</t>
  </si>
  <si>
    <t>SRR018623</t>
  </si>
  <si>
    <t>SRR018624</t>
  </si>
  <si>
    <t>SRR018625</t>
  </si>
  <si>
    <t>SRR018626</t>
  </si>
  <si>
    <t>SRR018627</t>
  </si>
  <si>
    <t>SRR018628</t>
  </si>
  <si>
    <t>SRR018629</t>
  </si>
  <si>
    <t>SRR018630</t>
  </si>
  <si>
    <t>SRR018631</t>
  </si>
  <si>
    <t>SRR018632</t>
  </si>
  <si>
    <t>SRR018633</t>
  </si>
  <si>
    <t>SRR018634</t>
  </si>
  <si>
    <t>SRR018635</t>
  </si>
  <si>
    <t>SRR018636</t>
  </si>
  <si>
    <t>SRX155999</t>
  </si>
  <si>
    <t>SRR516008</t>
  </si>
  <si>
    <t>SRX016257</t>
  </si>
  <si>
    <t>SRR035057</t>
  </si>
  <si>
    <t>SRR035058</t>
  </si>
  <si>
    <t>SRR035059</t>
  </si>
  <si>
    <t>SRR035074</t>
  </si>
  <si>
    <t>SRR035077</t>
  </si>
  <si>
    <t>SRX016258</t>
  </si>
  <si>
    <t>SRR035060</t>
  </si>
  <si>
    <t>SRR035061</t>
  </si>
  <si>
    <t>SRR035062</t>
  </si>
  <si>
    <t>SRR035063</t>
  </si>
  <si>
    <t>SRR035064</t>
  </si>
  <si>
    <t>SRR035065</t>
  </si>
  <si>
    <t>SRR035066</t>
  </si>
  <si>
    <t>SRR035067</t>
  </si>
  <si>
    <t>SRR035068</t>
  </si>
  <si>
    <t>SRR035069</t>
  </si>
  <si>
    <t>SRR035070</t>
  </si>
  <si>
    <t>SRR035071</t>
  </si>
  <si>
    <t>SRR035072</t>
  </si>
  <si>
    <t>SRR035073</t>
  </si>
  <si>
    <t>SRR035075</t>
  </si>
  <si>
    <t>SRR035076</t>
  </si>
  <si>
    <t>SRX000534</t>
  </si>
  <si>
    <t>SRR001946</t>
  </si>
  <si>
    <t>SRR001947</t>
  </si>
  <si>
    <t>SRR001948</t>
  </si>
  <si>
    <t>SRR001949</t>
  </si>
  <si>
    <t>SRR001950</t>
  </si>
  <si>
    <t>RAL_362</t>
  </si>
  <si>
    <t>SRX006287</t>
  </si>
  <si>
    <t>SRR029164</t>
  </si>
  <si>
    <t>SRX006288</t>
  </si>
  <si>
    <t>SRR029165</t>
  </si>
  <si>
    <t>SRR029166</t>
  </si>
  <si>
    <t>SRX157914</t>
  </si>
  <si>
    <t>SRR518867</t>
  </si>
  <si>
    <t>SRR518868</t>
  </si>
  <si>
    <t>SRR518871</t>
  </si>
  <si>
    <t>SRR518872</t>
  </si>
  <si>
    <t>SRR518873</t>
  </si>
  <si>
    <t>SRX157915</t>
  </si>
  <si>
    <t>SRR518869</t>
  </si>
  <si>
    <t>SRR518870</t>
  </si>
  <si>
    <t>SRX022277</t>
  </si>
  <si>
    <t>SRR058221</t>
  </si>
  <si>
    <t>SRR058222</t>
  </si>
  <si>
    <t>SRR058223</t>
  </si>
  <si>
    <t>SRR058224</t>
  </si>
  <si>
    <t>SRR058225</t>
  </si>
  <si>
    <t>RAL_365</t>
  </si>
  <si>
    <t>SRX006289</t>
  </si>
  <si>
    <t>SRR018579</t>
  </si>
  <si>
    <t>SRX006290</t>
  </si>
  <si>
    <t>SRR018580</t>
  </si>
  <si>
    <t>SRX006291</t>
  </si>
  <si>
    <t>SRR018581</t>
  </si>
  <si>
    <t>SRX015863</t>
  </si>
  <si>
    <t>SRR034279</t>
  </si>
  <si>
    <t>SRR034280</t>
  </si>
  <si>
    <t>SRR034281</t>
  </si>
  <si>
    <t>SRR034282</t>
  </si>
  <si>
    <t>SRR034283</t>
  </si>
  <si>
    <t>SRX000537</t>
  </si>
  <si>
    <t>SRR001955</t>
  </si>
  <si>
    <t>SRR001956</t>
  </si>
  <si>
    <t>SRR001957</t>
  </si>
  <si>
    <t>SRR001958</t>
  </si>
  <si>
    <t>SRR001959</t>
  </si>
  <si>
    <t>SRR058231</t>
  </si>
  <si>
    <t>SRR065490</t>
  </si>
  <si>
    <t>RAL_375</t>
  </si>
  <si>
    <t>SRX006148</t>
  </si>
  <si>
    <t>SRR018287</t>
  </si>
  <si>
    <t>SRR018288</t>
  </si>
  <si>
    <t>SRR018289</t>
  </si>
  <si>
    <t>SRX006149</t>
  </si>
  <si>
    <t>SRR018290</t>
  </si>
  <si>
    <t>SRX006150</t>
  </si>
  <si>
    <t>SRR018291</t>
  </si>
  <si>
    <t>SRX015864</t>
  </si>
  <si>
    <t>SRR034284</t>
  </si>
  <si>
    <t>SRR034285</t>
  </si>
  <si>
    <t>SRR034286</t>
  </si>
  <si>
    <t>SRR034287</t>
  </si>
  <si>
    <t>SRR034288</t>
  </si>
  <si>
    <t>SRX000538</t>
  </si>
  <si>
    <t>SRR001960</t>
  </si>
  <si>
    <t>SRR001961</t>
  </si>
  <si>
    <t>SRR001962</t>
  </si>
  <si>
    <t>SRR001963</t>
  </si>
  <si>
    <t>SRR001964</t>
  </si>
  <si>
    <t>RAL_379</t>
  </si>
  <si>
    <t>SRX006292</t>
  </si>
  <si>
    <t>SRR018582</t>
  </si>
  <si>
    <t>SRX006293</t>
  </si>
  <si>
    <t>SRR018583</t>
  </si>
  <si>
    <t>SRR018584</t>
  </si>
  <si>
    <t>SRX015865</t>
  </si>
  <si>
    <t>SRR034289</t>
  </si>
  <si>
    <t>SRR034290</t>
  </si>
  <si>
    <t>SRR034291</t>
  </si>
  <si>
    <t>SRR034292</t>
  </si>
  <si>
    <t>SRR034293</t>
  </si>
  <si>
    <t>SRX000539</t>
  </si>
  <si>
    <t>SRR001965</t>
  </si>
  <si>
    <t>SRR001966</t>
  </si>
  <si>
    <t>SRR001967</t>
  </si>
  <si>
    <t>SRR001968</t>
  </si>
  <si>
    <t>SRR001969</t>
  </si>
  <si>
    <t>SRR058242</t>
  </si>
  <si>
    <t>SRR058243</t>
  </si>
  <si>
    <t>RAL_380</t>
  </si>
  <si>
    <t>SRX006300</t>
  </si>
  <si>
    <t>SRR018591</t>
  </si>
  <si>
    <t>SRR018592</t>
  </si>
  <si>
    <t>SRR018593</t>
  </si>
  <si>
    <t>SRX006301</t>
  </si>
  <si>
    <t>SRR018594</t>
  </si>
  <si>
    <t>SRX006302</t>
  </si>
  <si>
    <t>SRR018595</t>
  </si>
  <si>
    <t>SRX006303</t>
  </si>
  <si>
    <t>SRR018596</t>
  </si>
  <si>
    <t>SRR018597</t>
  </si>
  <si>
    <t>SRX015866</t>
  </si>
  <si>
    <t>SRR034294</t>
  </si>
  <si>
    <t>SRR034295</t>
  </si>
  <si>
    <t>SRR034296</t>
  </si>
  <si>
    <t>SRR034297</t>
  </si>
  <si>
    <t>SRR034298</t>
  </si>
  <si>
    <t>SRX000556</t>
  </si>
  <si>
    <t>SRR001970</t>
  </si>
  <si>
    <t>SRR001971</t>
  </si>
  <si>
    <t>SRR001972</t>
  </si>
  <si>
    <t>SRR001973</t>
  </si>
  <si>
    <t>SRR001974</t>
  </si>
  <si>
    <t>RAL_391</t>
  </si>
  <si>
    <t>SRX006151</t>
  </si>
  <si>
    <t>SRR018292</t>
  </si>
  <si>
    <t>SRR018293</t>
  </si>
  <si>
    <t>SRX006152</t>
  </si>
  <si>
    <t>SRR018294</t>
  </si>
  <si>
    <t>SRX023452</t>
  </si>
  <si>
    <t>SRR060098</t>
  </si>
  <si>
    <t>SRX015867</t>
  </si>
  <si>
    <t>SRR034299</t>
  </si>
  <si>
    <t>SRR034300</t>
  </si>
  <si>
    <t>SRR034301</t>
  </si>
  <si>
    <t>SRR034302</t>
  </si>
  <si>
    <t>SRR034303</t>
  </si>
  <si>
    <t>SRX000557</t>
  </si>
  <si>
    <t>SRR001975</t>
  </si>
  <si>
    <t>SRR001976</t>
  </si>
  <si>
    <t>SRR001977</t>
  </si>
  <si>
    <t>SRR001978</t>
  </si>
  <si>
    <t>SRR001979</t>
  </si>
  <si>
    <t>SRR058253</t>
  </si>
  <si>
    <t>RAL_399</t>
  </si>
  <si>
    <t>SRX006153</t>
  </si>
  <si>
    <t>SRR018295</t>
  </si>
  <si>
    <t>SRR018296</t>
  </si>
  <si>
    <t>SRX006154</t>
  </si>
  <si>
    <t>SRR018297</t>
  </si>
  <si>
    <t>SRX015868</t>
  </si>
  <si>
    <t>SRR034304</t>
  </si>
  <si>
    <t>SRR034305</t>
  </si>
  <si>
    <t>SRR034306</t>
  </si>
  <si>
    <t>SRR034307</t>
  </si>
  <si>
    <t>SRR034308</t>
  </si>
  <si>
    <t>SRX000558</t>
  </si>
  <si>
    <t>SRR001980</t>
  </si>
  <si>
    <t>SRR001981</t>
  </si>
  <si>
    <t>SRR001982</t>
  </si>
  <si>
    <t>SRR001983</t>
  </si>
  <si>
    <t>SRR001984</t>
  </si>
  <si>
    <t>RAL_427</t>
  </si>
  <si>
    <t>SRX006155</t>
  </si>
  <si>
    <t>SRR018298</t>
  </si>
  <si>
    <t>SRR018299</t>
  </si>
  <si>
    <t>SRR018300</t>
  </si>
  <si>
    <t>SRX016041</t>
  </si>
  <si>
    <t>SRR034495</t>
  </si>
  <si>
    <t>SRR034496</t>
  </si>
  <si>
    <t>SRR034497</t>
  </si>
  <si>
    <t>SRR034498</t>
  </si>
  <si>
    <t>SRR034499</t>
  </si>
  <si>
    <t>SRX000528</t>
  </si>
  <si>
    <t>SRR001926</t>
  </si>
  <si>
    <t>SRR001927</t>
  </si>
  <si>
    <t>SRR001928</t>
  </si>
  <si>
    <t>SRR001929</t>
  </si>
  <si>
    <t>SRR001930</t>
  </si>
  <si>
    <t>SRR058264</t>
  </si>
  <si>
    <t>RAL_437</t>
  </si>
  <si>
    <t>SRX006156</t>
  </si>
  <si>
    <t>SRR018301</t>
  </si>
  <si>
    <t>SRR018302</t>
  </si>
  <si>
    <t>SRX156001</t>
  </si>
  <si>
    <t>SRR516010</t>
  </si>
  <si>
    <t>SRX016042</t>
  </si>
  <si>
    <t>SRR034500</t>
  </si>
  <si>
    <t>SRR034501</t>
  </si>
  <si>
    <t>SRR034502</t>
  </si>
  <si>
    <t>SRR034503</t>
  </si>
  <si>
    <t>SRX010938</t>
  </si>
  <si>
    <t>SRR026799</t>
  </si>
  <si>
    <t>SRR026800</t>
  </si>
  <si>
    <t>SRR026806</t>
  </si>
  <si>
    <t>SRR026807</t>
  </si>
  <si>
    <t>SRR026955</t>
  </si>
  <si>
    <t>SRR026956</t>
  </si>
  <si>
    <t>SRR026978</t>
  </si>
  <si>
    <t>SRR026979</t>
  </si>
  <si>
    <t>SRR026992</t>
  </si>
  <si>
    <t>SRR026993</t>
  </si>
  <si>
    <t>RAL_486</t>
  </si>
  <si>
    <t>SRX006157</t>
  </si>
  <si>
    <t>SRR018303</t>
  </si>
  <si>
    <t>SRR018304</t>
  </si>
  <si>
    <t>SRX016043</t>
  </si>
  <si>
    <t>SRR034504</t>
  </si>
  <si>
    <t>SRR034505</t>
  </si>
  <si>
    <t>SRR034506</t>
  </si>
  <si>
    <t>SRR034507</t>
  </si>
  <si>
    <t>SRR034508</t>
  </si>
  <si>
    <t>SRX022286</t>
  </si>
  <si>
    <t>SRR058271</t>
  </si>
  <si>
    <t>SRR058272</t>
  </si>
  <si>
    <t>SRR058273</t>
  </si>
  <si>
    <t>SRR058274</t>
  </si>
  <si>
    <t>SRR058275</t>
  </si>
  <si>
    <t>SRR058276</t>
  </si>
  <si>
    <t>RAL_514</t>
  </si>
  <si>
    <t>SRX006158</t>
  </si>
  <si>
    <t>SRR018305</t>
  </si>
  <si>
    <t>SRR018306</t>
  </si>
  <si>
    <t>SRX016071</t>
  </si>
  <si>
    <t>SRR034673</t>
  </si>
  <si>
    <t>SRR034674</t>
  </si>
  <si>
    <t>SRR034675</t>
  </si>
  <si>
    <t>SRR034676</t>
  </si>
  <si>
    <t>SRR034677</t>
  </si>
  <si>
    <t>SRR034678</t>
  </si>
  <si>
    <t>SRR034679</t>
  </si>
  <si>
    <t>SRX022287</t>
  </si>
  <si>
    <t>SRR058277</t>
  </si>
  <si>
    <t>SRR058278</t>
  </si>
  <si>
    <t>SRR058279</t>
  </si>
  <si>
    <t>SRR058280</t>
  </si>
  <si>
    <t>SRR058281</t>
  </si>
  <si>
    <t>RAL_517</t>
  </si>
  <si>
    <t>SRX024362</t>
  </si>
  <si>
    <t>SRR061748</t>
  </si>
  <si>
    <t>SRR061749</t>
  </si>
  <si>
    <t>SRX024363</t>
  </si>
  <si>
    <t>SRR061750</t>
  </si>
  <si>
    <t>SRR061751</t>
  </si>
  <si>
    <t>SRR061752</t>
  </si>
  <si>
    <t>SRR061753</t>
  </si>
  <si>
    <t>SRX016209</t>
  </si>
  <si>
    <t>SRR034845</t>
  </si>
  <si>
    <t>SRX016210</t>
  </si>
  <si>
    <t>SRR034841</t>
  </si>
  <si>
    <t>SRR034842</t>
  </si>
  <si>
    <t>SRR034843</t>
  </si>
  <si>
    <t>SRR034844</t>
  </si>
  <si>
    <t>SRX022288</t>
  </si>
  <si>
    <t>SRR058282</t>
  </si>
  <si>
    <t>SRR058283</t>
  </si>
  <si>
    <t>SRR058284</t>
  </si>
  <si>
    <t>SRR058285</t>
  </si>
  <si>
    <t>SRR058286</t>
  </si>
  <si>
    <t>RAL_555</t>
  </si>
  <si>
    <t>SRX006159</t>
  </si>
  <si>
    <t>SRR018307</t>
  </si>
  <si>
    <t>SRR018308</t>
  </si>
  <si>
    <t>SRX016072</t>
  </si>
  <si>
    <t>SRR034536</t>
  </si>
  <si>
    <t>SRR034537</t>
  </si>
  <si>
    <t>SRR034538</t>
  </si>
  <si>
    <t>SRR034539</t>
  </si>
  <si>
    <t>SRR034540</t>
  </si>
  <si>
    <t>SRX022289</t>
  </si>
  <si>
    <t>SRR058287</t>
  </si>
  <si>
    <t>SRR058288</t>
  </si>
  <si>
    <t>SRR058289</t>
  </si>
  <si>
    <t>SRR058290</t>
  </si>
  <si>
    <t>SRR058291</t>
  </si>
  <si>
    <t>SRR058292</t>
  </si>
  <si>
    <t>RAL_639</t>
  </si>
  <si>
    <t>SRX006160</t>
  </si>
  <si>
    <t>SRR018309</t>
  </si>
  <si>
    <t>SRX006161</t>
  </si>
  <si>
    <t>SRR018310</t>
  </si>
  <si>
    <t>SRX016339</t>
  </si>
  <si>
    <t>SRR035232</t>
  </si>
  <si>
    <t>SRR035233</t>
  </si>
  <si>
    <t>SRR035234</t>
  </si>
  <si>
    <t>SRR035235</t>
  </si>
  <si>
    <t>SRR035236</t>
  </si>
  <si>
    <t>SRX022290</t>
  </si>
  <si>
    <t>SRR058293</t>
  </si>
  <si>
    <t>SRR058294</t>
  </si>
  <si>
    <t>SRR058295</t>
  </si>
  <si>
    <t>SRR058296</t>
  </si>
  <si>
    <t>SRR058297</t>
  </si>
  <si>
    <t>RAL_705</t>
  </si>
  <si>
    <t>SRX006162</t>
  </si>
  <si>
    <t>SRR018311</t>
  </si>
  <si>
    <t>SRR018312</t>
  </si>
  <si>
    <t>SRX016134</t>
  </si>
  <si>
    <t>SRR034662</t>
  </si>
  <si>
    <t>SRR034663</t>
  </si>
  <si>
    <t>SRR034664</t>
  </si>
  <si>
    <t>SRR034665</t>
  </si>
  <si>
    <t>SRR034666</t>
  </si>
  <si>
    <t>SRR034667</t>
  </si>
  <si>
    <t>SRX022291</t>
  </si>
  <si>
    <t>SRR058298</t>
  </si>
  <si>
    <t>SRR058299</t>
  </si>
  <si>
    <t>SRR058300</t>
  </si>
  <si>
    <t>SRR058301</t>
  </si>
  <si>
    <t>SRR058302</t>
  </si>
  <si>
    <t>SRR058303</t>
  </si>
  <si>
    <t>RAL_707</t>
  </si>
  <si>
    <t>SRX006163</t>
  </si>
  <si>
    <t>SRR018313</t>
  </si>
  <si>
    <t>SRR018314</t>
  </si>
  <si>
    <t>SRX016135</t>
  </si>
  <si>
    <t>SRR034668</t>
  </si>
  <si>
    <t>SRR034669</t>
  </si>
  <si>
    <t>SRR034670</t>
  </si>
  <si>
    <t>SRR034671</t>
  </si>
  <si>
    <t>SRR034672</t>
  </si>
  <si>
    <t>SRX022292</t>
  </si>
  <si>
    <t>SRR058304</t>
  </si>
  <si>
    <t>SRR058305</t>
  </si>
  <si>
    <t>SRR058306</t>
  </si>
  <si>
    <t>SRR058307</t>
  </si>
  <si>
    <t>SRR058308</t>
  </si>
  <si>
    <t>SRR058309</t>
  </si>
  <si>
    <t>RAL_712</t>
  </si>
  <si>
    <t>SRX006164</t>
  </si>
  <si>
    <t>SRR018315</t>
  </si>
  <si>
    <t>SRR018316</t>
  </si>
  <si>
    <t>SRX016136</t>
  </si>
  <si>
    <t>SRR034680</t>
  </si>
  <si>
    <t>SRR034681</t>
  </si>
  <si>
    <t>SRR034682</t>
  </si>
  <si>
    <t>SRR034683</t>
  </si>
  <si>
    <t>SRR034684</t>
  </si>
  <si>
    <t>SRX022293</t>
  </si>
  <si>
    <t>SRR058310</t>
  </si>
  <si>
    <t>SRR058311</t>
  </si>
  <si>
    <t>SRR058312</t>
  </si>
  <si>
    <t>SRR058313</t>
  </si>
  <si>
    <t>SRR058314</t>
  </si>
  <si>
    <t>SRR058315</t>
  </si>
  <si>
    <t>RAL_714</t>
  </si>
  <si>
    <t>SRX006165</t>
  </si>
  <si>
    <t>SRR018317</t>
  </si>
  <si>
    <t>SRX006166</t>
  </si>
  <si>
    <t>SRR018318</t>
  </si>
  <si>
    <t>SRX016137</t>
  </si>
  <si>
    <t>SRR034744</t>
  </si>
  <si>
    <t>SRR034745</t>
  </si>
  <si>
    <t>SRR034746</t>
  </si>
  <si>
    <t>SRR034747</t>
  </si>
  <si>
    <t>SRR034748</t>
  </si>
  <si>
    <t>SRR034749</t>
  </si>
  <si>
    <t>SRX022294</t>
  </si>
  <si>
    <t>SRR058316</t>
  </si>
  <si>
    <t>SRR058317</t>
  </si>
  <si>
    <t>SRR058318</t>
  </si>
  <si>
    <t>SRR058319</t>
  </si>
  <si>
    <t>SRR058320</t>
  </si>
  <si>
    <t>SRR058321</t>
  </si>
  <si>
    <t>RAL_730</t>
  </si>
  <si>
    <t>SRX006308</t>
  </si>
  <si>
    <t>SRR018606</t>
  </si>
  <si>
    <t>SRR018607</t>
  </si>
  <si>
    <t>SRR018608</t>
  </si>
  <si>
    <t>SRR018609</t>
  </si>
  <si>
    <t>SRX016138</t>
  </si>
  <si>
    <t>SRR034686</t>
  </si>
  <si>
    <t>SRR034687</t>
  </si>
  <si>
    <t>SRR034688</t>
  </si>
  <si>
    <t>SRR034689</t>
  </si>
  <si>
    <t>SRX022295</t>
  </si>
  <si>
    <t>SRR058322</t>
  </si>
  <si>
    <t>SRR058323</t>
  </si>
  <si>
    <t>SRR058324</t>
  </si>
  <si>
    <t>SRR058325</t>
  </si>
  <si>
    <t>SRR058326</t>
  </si>
  <si>
    <t>SRR058327</t>
  </si>
  <si>
    <t>RAL_732</t>
  </si>
  <si>
    <t>SRX006167</t>
  </si>
  <si>
    <t>SRR018319</t>
  </si>
  <si>
    <t>SRR018320</t>
  </si>
  <si>
    <t>SRX157997</t>
  </si>
  <si>
    <t>SRR518968</t>
  </si>
  <si>
    <t>SRR518969</t>
  </si>
  <si>
    <t>SRR518970</t>
  </si>
  <si>
    <t>SRR518971</t>
  </si>
  <si>
    <t>SRR518972</t>
  </si>
  <si>
    <t>SRX022296</t>
  </si>
  <si>
    <t>SRR058328</t>
  </si>
  <si>
    <t>SRR058329</t>
  </si>
  <si>
    <t>SRR058330</t>
  </si>
  <si>
    <t>SRR058331</t>
  </si>
  <si>
    <t>SRR058332</t>
  </si>
  <si>
    <t>SRR058362</t>
  </si>
  <si>
    <t>RAL_765</t>
  </si>
  <si>
    <t>SRX006168</t>
  </si>
  <si>
    <t>SRR018321</t>
  </si>
  <si>
    <t>SRX006169</t>
  </si>
  <si>
    <t>SRR018322</t>
  </si>
  <si>
    <t>SRX016176</t>
  </si>
  <si>
    <t>SRR034754</t>
  </si>
  <si>
    <t>SRR034755</t>
  </si>
  <si>
    <t>SRR034756</t>
  </si>
  <si>
    <t>SRR034757</t>
  </si>
  <si>
    <t>SRX022297</t>
  </si>
  <si>
    <t>SRR058333</t>
  </si>
  <si>
    <t>SRR058334</t>
  </si>
  <si>
    <t>SRR058335</t>
  </si>
  <si>
    <t>SRR058336</t>
  </si>
  <si>
    <t>SRR058337</t>
  </si>
  <si>
    <t>RAL_774</t>
  </si>
  <si>
    <t>SRX006170</t>
  </si>
  <si>
    <t>SRR018323</t>
  </si>
  <si>
    <t>SRR018324</t>
  </si>
  <si>
    <t>SRX156022</t>
  </si>
  <si>
    <t>SRR516031</t>
  </si>
  <si>
    <t>SRX016175</t>
  </si>
  <si>
    <t>SRR034750</t>
  </si>
  <si>
    <t>SRR034751</t>
  </si>
  <si>
    <t>SRR034752</t>
  </si>
  <si>
    <t>SRR034753</t>
  </si>
  <si>
    <t>SRX158004</t>
  </si>
  <si>
    <t>SRR518981</t>
  </si>
  <si>
    <t>SRR518982</t>
  </si>
  <si>
    <t>SRR518983</t>
  </si>
  <si>
    <t>SRX158005</t>
  </si>
  <si>
    <t>SRR518984</t>
  </si>
  <si>
    <t>SRR518985</t>
  </si>
  <si>
    <t>SRR518986</t>
  </si>
  <si>
    <t>SRX022298</t>
  </si>
  <si>
    <t>SRR058338</t>
  </si>
  <si>
    <t>SRR058339</t>
  </si>
  <si>
    <t>SRR058340</t>
  </si>
  <si>
    <t>SRR058341</t>
  </si>
  <si>
    <t>SRR058342</t>
  </si>
  <si>
    <t>SRR058363</t>
  </si>
  <si>
    <t>RAL_786</t>
  </si>
  <si>
    <t>SRX006171</t>
  </si>
  <si>
    <t>SRR018331</t>
  </si>
  <si>
    <t>SRR018332</t>
  </si>
  <si>
    <t>SRX016177</t>
  </si>
  <si>
    <t>SRR034766</t>
  </si>
  <si>
    <t>SRR034767</t>
  </si>
  <si>
    <t>SRR034768</t>
  </si>
  <si>
    <t>SRR034769</t>
  </si>
  <si>
    <t>SRR034770</t>
  </si>
  <si>
    <t>SRX022299</t>
  </si>
  <si>
    <t>SRR058343</t>
  </si>
  <si>
    <t>SRR058344</t>
  </si>
  <si>
    <t>SRR058345</t>
  </si>
  <si>
    <t>SRR058346</t>
  </si>
  <si>
    <t>SRR058364</t>
  </si>
  <si>
    <t>RAL_799</t>
  </si>
  <si>
    <t>SRX006172</t>
  </si>
  <si>
    <t>SRR018325</t>
  </si>
  <si>
    <t>SRX006173</t>
  </si>
  <si>
    <t>SRR018326</t>
  </si>
  <si>
    <t>SRX016178</t>
  </si>
  <si>
    <t>SRR034771</t>
  </si>
  <si>
    <t>SRR034772</t>
  </si>
  <si>
    <t>SRR034773</t>
  </si>
  <si>
    <t>SRR034774</t>
  </si>
  <si>
    <t>SRX022300</t>
  </si>
  <si>
    <t>SRR058347</t>
  </si>
  <si>
    <t>SRR058348</t>
  </si>
  <si>
    <t>SRR058349</t>
  </si>
  <si>
    <t>SRR058350</t>
  </si>
  <si>
    <t>SRR058351</t>
  </si>
  <si>
    <t>RAL_820</t>
  </si>
  <si>
    <t>SRX006174</t>
  </si>
  <si>
    <t>SRR018329</t>
  </si>
  <si>
    <t>SRX006175</t>
  </si>
  <si>
    <t>SRR018330</t>
  </si>
  <si>
    <t>SRX016179</t>
  </si>
  <si>
    <t>SRR034775</t>
  </si>
  <si>
    <t>SRR034776</t>
  </si>
  <si>
    <t>SRR034777</t>
  </si>
  <si>
    <t>SRR034778</t>
  </si>
  <si>
    <t>SRX022301</t>
  </si>
  <si>
    <t>SRR058352</t>
  </si>
  <si>
    <t>SRR058353</t>
  </si>
  <si>
    <t>SRR058354</t>
  </si>
  <si>
    <t>SRR058355</t>
  </si>
  <si>
    <t>SRR058356</t>
  </si>
  <si>
    <t>RAL_852</t>
  </si>
  <si>
    <t>SRX006304</t>
  </si>
  <si>
    <t>SRR018598</t>
  </si>
  <si>
    <t>SRR018599</t>
  </si>
  <si>
    <t>SRR018600</t>
  </si>
  <si>
    <t>SRR018601</t>
  </si>
  <si>
    <t>SRR018602</t>
  </si>
  <si>
    <t>SRX006305</t>
  </si>
  <si>
    <t>SRR018603</t>
  </si>
  <si>
    <t>SRX016300</t>
  </si>
  <si>
    <t>SRR035128</t>
  </si>
  <si>
    <t>SRR035129</t>
  </si>
  <si>
    <t>SRR035130</t>
  </si>
  <si>
    <t>SRR035131</t>
  </si>
  <si>
    <t>SRR035132</t>
  </si>
  <si>
    <t>SRR035134</t>
  </si>
  <si>
    <t>SRR035136</t>
  </si>
  <si>
    <t>SRR035137</t>
  </si>
  <si>
    <t>SRR035138</t>
  </si>
  <si>
    <t>SRR035139</t>
  </si>
  <si>
    <t>SRR035140</t>
  </si>
  <si>
    <t>SRR035141</t>
  </si>
  <si>
    <t>SRR035142</t>
  </si>
  <si>
    <t>SRR035143</t>
  </si>
  <si>
    <t>SRR035144</t>
  </si>
  <si>
    <t>SRR035145</t>
  </si>
  <si>
    <t>SRX016301</t>
  </si>
  <si>
    <t>SRR035133</t>
  </si>
  <si>
    <t>SRR035135</t>
  </si>
  <si>
    <t>SRX022302</t>
  </si>
  <si>
    <t>SRR058357</t>
  </si>
  <si>
    <t>SRR058358</t>
  </si>
  <si>
    <t>SRR058359</t>
  </si>
  <si>
    <t>SRR058360</t>
  </si>
  <si>
    <t>SRR058361</t>
  </si>
  <si>
    <t>RAL_859</t>
  </si>
  <si>
    <t>SRX006176</t>
  </si>
  <si>
    <t>SRR018327</t>
  </si>
  <si>
    <t>SRR018328</t>
  </si>
  <si>
    <t>SRX016184</t>
  </si>
  <si>
    <t>SRR034802</t>
  </si>
  <si>
    <t>SRR034803</t>
  </si>
  <si>
    <t>SRR034804</t>
  </si>
  <si>
    <t>SRR034805</t>
  </si>
  <si>
    <t>SRR034806</t>
  </si>
  <si>
    <t>SRX010956</t>
  </si>
  <si>
    <t>SRR026817</t>
  </si>
  <si>
    <t>SRR026887</t>
  </si>
  <si>
    <t>SRR026888</t>
  </si>
  <si>
    <t>SRR026891</t>
  </si>
  <si>
    <t>SRR026892</t>
  </si>
  <si>
    <t>SRR026918</t>
  </si>
  <si>
    <t>SRR026944</t>
  </si>
  <si>
    <t>SRR026945</t>
  </si>
  <si>
    <t>SRR026965</t>
  </si>
  <si>
    <t>SRR026966</t>
  </si>
  <si>
    <r>
      <rPr>
        <b/>
        <sz val="12"/>
        <color theme="1"/>
        <rFont val="Times New Roman"/>
        <family val="1"/>
      </rPr>
      <t>Supplemental Table 2</t>
    </r>
    <r>
      <rPr>
        <sz val="12"/>
        <color theme="1"/>
        <rFont val="Times New Roman"/>
        <family val="1"/>
      </rPr>
      <t xml:space="preserve">. </t>
    </r>
    <r>
      <rPr>
        <b/>
        <sz val="12"/>
        <color theme="1"/>
        <rFont val="Times New Roman"/>
        <family val="1"/>
      </rPr>
      <t xml:space="preserve">Sequence features of the 15 </t>
    </r>
    <r>
      <rPr>
        <b/>
        <i/>
        <sz val="12"/>
        <color theme="1"/>
        <rFont val="Times New Roman"/>
        <family val="1"/>
      </rPr>
      <t>D. melanogaster</t>
    </r>
    <r>
      <rPr>
        <b/>
        <sz val="12"/>
        <color theme="1"/>
        <rFont val="Times New Roman"/>
        <family val="1"/>
      </rPr>
      <t xml:space="preserve"> polymorphic retrocopies.</t>
    </r>
  </si>
  <si>
    <r>
      <rPr>
        <sz val="12"/>
        <color theme="1"/>
        <rFont val="Times New Roman"/>
        <family val="1"/>
      </rPr>
      <t xml:space="preserve">“Frequency” is inferred by counting the DGRP strains where both exon-exon junction reads and exon-intron junction reads are present as detailed in the Methods. Due to the random fluctuation of sequencing depth this column may represent a lower-bound estimation of the real population frequency. Read numbers (columns: “exon_exon_read#”, “exon_intron_read#” and “intron_exon_read#”) were counted using all available sequencing data (i.e. from both the DGRP and DPGP1 projects). “NA” means that the length is unknown due to the failure to assemble the 3' flanking region. Accordingly, whether the poly(A) tail and TSDs exist become unknown ("UNKN"). “CDS” (coding sequence) or “UTR” correspond to the functional category of the start (or end) position of the retrocopy with respect to the corresponding parental mRNA. For the chimeric retrocopy </t>
    </r>
    <r>
      <rPr>
        <i/>
        <sz val="12"/>
        <color theme="1"/>
        <rFont val="Times New Roman"/>
        <family val="1"/>
      </rPr>
      <t>CG5119_CR42443_r</t>
    </r>
    <r>
      <rPr>
        <sz val="12"/>
        <color theme="1"/>
        <rFont val="Times New Roman"/>
        <family val="1"/>
      </rPr>
      <t xml:space="preserve"> the three read count columns only apply to </t>
    </r>
    <r>
      <rPr>
        <i/>
        <sz val="12"/>
        <color theme="1"/>
        <rFont val="Times New Roman"/>
        <family val="1"/>
      </rPr>
      <t>CG5119</t>
    </r>
    <r>
      <rPr>
        <sz val="12"/>
        <color theme="1"/>
        <rFont val="Times New Roman"/>
        <family val="1"/>
      </rPr>
      <t xml:space="preserve"> since </t>
    </r>
    <r>
      <rPr>
        <i/>
        <sz val="12"/>
        <color theme="1"/>
        <rFont val="Times New Roman"/>
        <family val="1"/>
      </rPr>
      <t>CR42443</t>
    </r>
    <r>
      <rPr>
        <sz val="12"/>
        <color theme="1"/>
        <rFont val="Times New Roman"/>
        <family val="1"/>
      </rPr>
      <t xml:space="preserve"> is a single-exon non-coding gene and therefore the junction spanning read information is not applicable. The 15 retrocopies are sorted by decreasing count of supporting reads spanning exon-exon junctions.</t>
    </r>
  </si>
  <si>
    <t>Parental gene</t>
  </si>
  <si>
    <t>Exon_exon_read#</t>
  </si>
  <si>
    <t>Exon_intron_read#</t>
  </si>
  <si>
    <r>
      <rPr>
        <sz val="12"/>
        <color rgb="FF000000"/>
        <rFont val="Times New Roman"/>
        <family val="1"/>
      </rPr>
      <t>Intron_exon_read#</t>
    </r>
    <r>
      <rPr>
        <sz val="9"/>
        <color theme="1"/>
        <rFont val="Times New Roman"/>
        <family val="1"/>
      </rPr>
      <t> </t>
    </r>
  </si>
  <si>
    <t>5’ truncation (bp)</t>
  </si>
  <si>
    <t>3’ truncation (bp)</t>
  </si>
  <si>
    <t>Replaced LTR (bp)</t>
  </si>
  <si>
    <t>Note</t>
  </si>
  <si>
    <t>poly(A)</t>
  </si>
  <si>
    <t>TSD</t>
  </si>
  <si>
    <t>TTTT/AA</t>
  </si>
  <si>
    <t>CG17604</t>
  </si>
  <si>
    <t>CDS-CDS</t>
  </si>
  <si>
    <t>N</t>
  </si>
  <si>
    <t>CG10212</t>
  </si>
  <si>
    <t xml:space="preserve"> CDS-CDS</t>
  </si>
  <si>
    <t>CG32082</t>
  </si>
  <si>
    <t>114, 20</t>
  </si>
  <si>
    <t>95, 69</t>
  </si>
  <si>
    <t>122, 36</t>
  </si>
  <si>
    <t>1095, 72</t>
  </si>
  <si>
    <t>1519, 2256</t>
  </si>
  <si>
    <t>5' UTR-5' UTR, CDS-3' UTR</t>
  </si>
  <si>
    <t>842, 35</t>
  </si>
  <si>
    <t>991, NA</t>
  </si>
  <si>
    <t>NA</t>
  </si>
  <si>
    <t>UNKN</t>
  </si>
  <si>
    <t>CG33957</t>
  </si>
  <si>
    <t>CG14796</t>
  </si>
  <si>
    <t>CG31605</t>
  </si>
  <si>
    <t>5' UTR-3' UTR</t>
  </si>
  <si>
    <t>CG8567</t>
  </si>
  <si>
    <t>5' UTR-CDS</t>
  </si>
  <si>
    <t>CG2662</t>
  </si>
  <si>
    <t>CG5020</t>
  </si>
  <si>
    <t>CG3631</t>
  </si>
  <si>
    <t>CG1242</t>
  </si>
  <si>
    <t>CG10652</t>
  </si>
  <si>
    <t>CDS-3' UTR</t>
  </si>
  <si>
    <t>CG8392</t>
  </si>
  <si>
    <t>Frequency</t>
  </si>
  <si>
    <r>
      <rPr>
        <sz val="12"/>
        <color rgb="FF000000"/>
        <rFont val="Times New Roman"/>
        <family val="1"/>
      </rPr>
      <t>Intron_exon_read#</t>
    </r>
    <r>
      <rPr>
        <sz val="12"/>
        <color theme="1"/>
        <rFont val="Times New Roman"/>
        <family val="1"/>
      </rPr>
      <t> </t>
    </r>
  </si>
  <si>
    <r>
      <rPr>
        <sz val="12"/>
        <color theme="1"/>
        <rFont val="Times New Roman"/>
        <family val="1"/>
      </rPr>
      <t xml:space="preserve">partiall mRNA; </t>
    </r>
    <r>
      <rPr>
        <i/>
        <sz val="12"/>
        <color theme="1"/>
        <rFont val="Times New Roman"/>
        <family val="1"/>
      </rPr>
      <t>BLASTOPIA, Gypsy</t>
    </r>
  </si>
  <si>
    <r>
      <rPr>
        <sz val="12"/>
        <color theme="1"/>
        <rFont val="Times New Roman"/>
        <family val="1"/>
      </rPr>
      <t xml:space="preserve">partial mRNA; </t>
    </r>
    <r>
      <rPr>
        <i/>
        <sz val="12"/>
        <color theme="1"/>
        <rFont val="Times New Roman"/>
        <family val="1"/>
      </rPr>
      <t>BLASTOPIA, Gypsy</t>
    </r>
  </si>
  <si>
    <t>CG11924</t>
  </si>
  <si>
    <r>
      <rPr>
        <sz val="12"/>
        <color theme="1"/>
        <rFont val="Times New Roman"/>
        <family val="1"/>
      </rPr>
      <t xml:space="preserve">partial mRNA; </t>
    </r>
    <r>
      <rPr>
        <i/>
        <sz val="12"/>
        <color theme="1"/>
        <rFont val="Times New Roman"/>
        <family val="1"/>
      </rPr>
      <t>BATUMI_I, Pao</t>
    </r>
    <r>
      <rPr>
        <sz val="12"/>
        <color theme="1"/>
        <rFont val="Times New Roman"/>
        <family val="1"/>
      </rPr>
      <t xml:space="preserve">; template switching to </t>
    </r>
    <r>
      <rPr>
        <i/>
        <sz val="12"/>
        <color theme="1"/>
        <rFont val="Times New Roman"/>
        <family val="1"/>
      </rPr>
      <t>CG4799</t>
    </r>
  </si>
  <si>
    <t>CG5119</t>
  </si>
  <si>
    <r>
      <rPr>
        <sz val="12"/>
        <color theme="1"/>
        <rFont val="Times New Roman"/>
        <family val="1"/>
      </rPr>
      <t>partial mRNA;</t>
    </r>
    <r>
      <rPr>
        <i/>
        <sz val="12"/>
        <color theme="1"/>
        <rFont val="Times New Roman"/>
        <family val="1"/>
      </rPr>
      <t xml:space="preserve"> STALKER2, Gypsy</t>
    </r>
  </si>
  <si>
    <r>
      <rPr>
        <sz val="12"/>
        <color theme="1"/>
        <rFont val="Times New Roman"/>
        <family val="1"/>
      </rPr>
      <t xml:space="preserve">partial mRNA; </t>
    </r>
    <r>
      <rPr>
        <i/>
        <sz val="12"/>
        <color theme="1"/>
        <rFont val="Times New Roman"/>
        <family val="1"/>
      </rPr>
      <t xml:space="preserve">BLASTOPIA, Gypsy </t>
    </r>
  </si>
  <si>
    <r>
      <rPr>
        <sz val="12"/>
        <color theme="1"/>
        <rFont val="Times New Roman"/>
        <family val="1"/>
      </rPr>
      <t xml:space="preserve">partial mRNA; </t>
    </r>
    <r>
      <rPr>
        <i/>
        <sz val="12"/>
        <color theme="1"/>
        <rFont val="Times New Roman"/>
        <family val="1"/>
      </rPr>
      <t xml:space="preserve">MAX, Pao </t>
    </r>
  </si>
  <si>
    <r>
      <rPr>
        <sz val="12"/>
        <color theme="1"/>
        <rFont val="Times New Roman"/>
        <family val="1"/>
      </rPr>
      <t xml:space="preserve">partial mRNA; </t>
    </r>
    <r>
      <rPr>
        <i/>
        <sz val="12"/>
        <color theme="1"/>
        <rFont val="Times New Roman"/>
        <family val="1"/>
      </rPr>
      <t xml:space="preserve">TABOR, Gypsy </t>
    </r>
  </si>
  <si>
    <t>CG17111</t>
  </si>
  <si>
    <t>only one intron of 56 bp is lost in the assembled sequences, while the other introns are present</t>
  </si>
  <si>
    <t>CG7300</t>
  </si>
  <si>
    <t>the exon-intron junction sequence is tandem duplcated</t>
  </si>
  <si>
    <r>
      <rPr>
        <sz val="12"/>
        <color theme="1"/>
        <rFont val="Times New Roman"/>
        <family val="1"/>
      </rPr>
      <t xml:space="preserve">partial mRNA; </t>
    </r>
    <r>
      <rPr>
        <i/>
        <sz val="12"/>
        <color theme="1"/>
        <rFont val="Times New Roman"/>
        <family val="1"/>
      </rPr>
      <t>412, Gypsy</t>
    </r>
  </si>
  <si>
    <t>CG3164</t>
  </si>
  <si>
    <t>there is only 1 or 2 exon-exon spanning reads in each line causing assemlby failure</t>
  </si>
  <si>
    <t>CG4799</t>
  </si>
  <si>
    <r>
      <rPr>
        <sz val="12"/>
        <color theme="1"/>
        <rFont val="Times New Roman"/>
        <family val="1"/>
      </rPr>
      <t xml:space="preserve">partial mRNA; </t>
    </r>
    <r>
      <rPr>
        <i/>
        <sz val="12"/>
        <color theme="1"/>
        <rFont val="Times New Roman"/>
        <family val="1"/>
      </rPr>
      <t>BATUMI, Pao</t>
    </r>
    <r>
      <rPr>
        <sz val="12"/>
        <color theme="1"/>
        <rFont val="Times New Roman"/>
        <family val="1"/>
      </rPr>
      <t xml:space="preserve">; template switching to </t>
    </r>
    <r>
      <rPr>
        <i/>
        <sz val="12"/>
        <color theme="1"/>
        <rFont val="Times New Roman"/>
        <family val="1"/>
      </rPr>
      <t>CG11924</t>
    </r>
  </si>
  <si>
    <r>
      <rPr>
        <sz val="12"/>
        <color theme="1"/>
        <rFont val="Times New Roman"/>
        <family val="1"/>
      </rPr>
      <t>partial mRNA;</t>
    </r>
    <r>
      <rPr>
        <i/>
        <sz val="12"/>
        <color theme="1"/>
        <rFont val="Times New Roman"/>
        <family val="1"/>
      </rPr>
      <t xml:space="preserve"> BLASTOPIA, Gypsy</t>
    </r>
  </si>
  <si>
    <r>
      <rPr>
        <sz val="12"/>
        <color theme="1"/>
        <rFont val="Times New Roman"/>
        <family val="1"/>
      </rPr>
      <t xml:space="preserve">partial mRNA; </t>
    </r>
    <r>
      <rPr>
        <i/>
        <sz val="12"/>
        <color theme="1"/>
        <rFont val="Times New Roman"/>
        <family val="1"/>
      </rPr>
      <t>Gypsy5, Gypsy</t>
    </r>
  </si>
  <si>
    <r>
      <rPr>
        <sz val="12"/>
        <color theme="1"/>
        <rFont val="Times New Roman"/>
        <family val="1"/>
      </rPr>
      <t xml:space="preserve">partial mRNA; </t>
    </r>
    <r>
      <rPr>
        <i/>
        <sz val="12"/>
        <color theme="1"/>
        <rFont val="Times New Roman"/>
        <family val="1"/>
      </rPr>
      <t>MAX, Pao</t>
    </r>
  </si>
  <si>
    <t>CG11584</t>
  </si>
  <si>
    <t>the exon-exon junction sequence is tandem duplicated</t>
  </si>
  <si>
    <t>CG2033</t>
  </si>
  <si>
    <r>
      <rPr>
        <sz val="12"/>
        <color theme="1"/>
        <rFont val="Times New Roman"/>
        <family val="1"/>
      </rPr>
      <t xml:space="preserve">full length; fixed retrogene </t>
    </r>
    <r>
      <rPr>
        <i/>
        <sz val="12"/>
        <color theme="1"/>
        <rFont val="Times New Roman"/>
        <family val="1"/>
      </rPr>
      <t>CG12324</t>
    </r>
  </si>
  <si>
    <r>
      <rPr>
        <sz val="12"/>
        <color theme="1"/>
        <rFont val="Times New Roman"/>
        <family val="1"/>
      </rPr>
      <t>partial mRNA;</t>
    </r>
    <r>
      <rPr>
        <i/>
        <sz val="12"/>
        <color theme="1"/>
        <rFont val="Times New Roman"/>
        <family val="1"/>
      </rPr>
      <t xml:space="preserve"> 412, Gypsy</t>
    </r>
  </si>
  <si>
    <t>CG8773</t>
  </si>
  <si>
    <t>there is only 1 or 2 reads in each line; furthermore, the exon-exon junction sequence is duplicated</t>
  </si>
  <si>
    <t>CG9086</t>
  </si>
  <si>
    <t>there is only 1 or 2 reads in each line; the reads are only 36 bp</t>
  </si>
  <si>
    <t>CG4843</t>
  </si>
  <si>
    <r>
      <rPr>
        <sz val="12"/>
        <color theme="1"/>
        <rFont val="Times New Roman"/>
        <family val="1"/>
      </rPr>
      <t xml:space="preserve">there is only 1 or 2 reads in each line; these exon-exon reads can be better mapped to </t>
    </r>
    <r>
      <rPr>
        <i/>
        <sz val="12"/>
        <color theme="1"/>
        <rFont val="Times New Roman"/>
        <family val="1"/>
      </rPr>
      <t>Acetobacter pasteurianus</t>
    </r>
    <r>
      <rPr>
        <sz val="12"/>
        <color theme="1"/>
        <rFont val="Times New Roman"/>
        <family val="1"/>
      </rPr>
      <t>genome (a microorganism often found in lab fly)</t>
    </r>
  </si>
  <si>
    <t>CG7558</t>
  </si>
  <si>
    <t>assembly failure</t>
  </si>
  <si>
    <t>CG9894</t>
  </si>
  <si>
    <t>CG40129</t>
  </si>
  <si>
    <t>CG30344</t>
  </si>
  <si>
    <t>CG33956</t>
  </si>
  <si>
    <t>CG1771</t>
  </si>
  <si>
    <t>CG17839</t>
  </si>
  <si>
    <t>CG30069</t>
  </si>
  <si>
    <t>Supplemental Table 4. Primer sequences and expected band sizes for the PCR validation assays.</t>
  </si>
  <si>
    <r>
      <rPr>
        <i/>
        <sz val="12"/>
        <color theme="1"/>
        <rFont val="Times New Roman"/>
        <family val="1"/>
      </rPr>
      <t>CG4799_CG11924</t>
    </r>
    <r>
      <rPr>
        <sz val="12"/>
        <color theme="1"/>
        <rFont val="Times New Roman"/>
        <family val="1"/>
      </rPr>
      <t xml:space="preserve"> is a chimeric retrocopy consisting of sequences from two parental genes. For this retrocopy the primers were designed to flank the breakpoint between the sequences of the two parental genes. As a consequence no product is amplified in the reference line (iso-1) that does not contain this retrocopy (0 bp expected size).</t>
    </r>
  </si>
  <si>
    <t>Gene ID</t>
  </si>
  <si>
    <t>Primer (5'-3')</t>
  </si>
  <si>
    <t>Retro length (bp)</t>
  </si>
  <si>
    <t>Parental length (bp)</t>
  </si>
  <si>
    <t>GAAGGCCACTGAAGTTGAGA</t>
  </si>
  <si>
    <t>GCCCTTTGGAATCTTTTAGC</t>
  </si>
  <si>
    <t>CTATTGGTGCCATTGGAGAC</t>
  </si>
  <si>
    <t>CAATCTCTTGCCAATTTTCG</t>
  </si>
  <si>
    <t>ACGAGGCAATGAGCTTCTC</t>
  </si>
  <si>
    <t>ACAGTTGCATCAGACCCAG</t>
  </si>
  <si>
    <t>GGCTAAGGAGAAGGAACTGC</t>
  </si>
  <si>
    <t>GTTAGCCACGGCTTCCTTAG</t>
  </si>
  <si>
    <t>TGTGTGCATGCAGTATTGGT</t>
  </si>
  <si>
    <t>AAAACTCCACCTCCTCGACT</t>
  </si>
  <si>
    <t>TGTGGAGGGTGAAAAGATGT</t>
  </si>
  <si>
    <t>ATTTGTATTCGCCTCTGTCG</t>
  </si>
  <si>
    <t>CAACTTGTTCCGTATCGGTT</t>
  </si>
  <si>
    <t>ACACATAGTTGTCCGAGGGA</t>
  </si>
  <si>
    <t>GGCTCAGTCACAGGTTTACAA</t>
  </si>
  <si>
    <t>ACTGTAGAGTGGCGATTTGC</t>
  </si>
  <si>
    <t>TCGGTGCCAACTTCTACTTT</t>
  </si>
  <si>
    <t>TTCTAAAAGCTGTCCCATCG</t>
  </si>
  <si>
    <t>CG4799_CG11924</t>
  </si>
  <si>
    <t>CAGTTTCACCGACACATTCA</t>
  </si>
  <si>
    <t>GCTTCGCCTGTGTGTATCTT</t>
  </si>
  <si>
    <t>Supplemental Table 5. Statistics for newly generated DNA and RNA sequencing data.</t>
  </si>
  <si>
    <t>Experiment accession</t>
  </si>
  <si>
    <t>Volumn (GB)</t>
  </si>
  <si>
    <t>RAL_6lines_1</t>
  </si>
  <si>
    <t>SRX1012035</t>
  </si>
  <si>
    <t>SRR2000043</t>
  </si>
  <si>
    <t>RAL_6lines_2</t>
  </si>
  <si>
    <t>SRX1014304</t>
  </si>
  <si>
    <t>SRR2006603</t>
  </si>
  <si>
    <t>RAL_6lines_3</t>
  </si>
  <si>
    <t>SRX1020503</t>
  </si>
  <si>
    <t>SRR2012657</t>
  </si>
  <si>
    <t>RAL_6lines_4</t>
  </si>
  <si>
    <t>SRX1022694</t>
  </si>
  <si>
    <t>SRR2015521</t>
  </si>
  <si>
    <t>RAL_6lines_5</t>
  </si>
  <si>
    <t>SRX1034909</t>
  </si>
  <si>
    <t>SRR2040552</t>
  </si>
  <si>
    <t>RAL_6lines_6</t>
  </si>
  <si>
    <t>SRX1037931</t>
  </si>
  <si>
    <t>SRR2039538</t>
  </si>
  <si>
    <t>SRX1038885</t>
  </si>
  <si>
    <t>SRR2043048</t>
  </si>
  <si>
    <t>33lines_ME-Scan</t>
  </si>
  <si>
    <t>SRX1846358</t>
  </si>
  <si>
    <t>SRR3668901</t>
  </si>
  <si>
    <t>500-1000</t>
  </si>
  <si>
    <t>SRX1846832</t>
  </si>
  <si>
    <t>SRR3669570</t>
  </si>
  <si>
    <t>SRX1846859</t>
  </si>
  <si>
    <t>SRR3669594</t>
  </si>
  <si>
    <t>SRX1846889</t>
  </si>
  <si>
    <t>SRR3669625</t>
  </si>
  <si>
    <t>RAL_208_Testis</t>
  </si>
  <si>
    <t>SRX1842650</t>
  </si>
  <si>
    <t>SRR3663888</t>
  </si>
  <si>
    <t>SRX1842775</t>
  </si>
  <si>
    <t>SRR3664013</t>
  </si>
  <si>
    <t>RAL_208_Ovary</t>
  </si>
  <si>
    <t>SRX1842793</t>
  </si>
  <si>
    <t>SRR3664030</t>
  </si>
  <si>
    <t>SRX1842807</t>
  </si>
  <si>
    <t>SRR3664123</t>
  </si>
  <si>
    <t>RAL_208_Head</t>
  </si>
  <si>
    <t>SRX1838081</t>
  </si>
  <si>
    <t>SRR3659025</t>
  </si>
  <si>
    <t>SRX1842622</t>
  </si>
  <si>
    <t>SRR3663861</t>
  </si>
  <si>
    <t>Supplemental Table 6. Insertion sites of nine retrocopies and primer information of subsequent PCR experiments.</t>
  </si>
  <si>
    <t>Position</t>
  </si>
  <si>
    <t>Primers (5'-3')</t>
  </si>
  <si>
    <t>Flanking</t>
  </si>
  <si>
    <t>Internal</t>
  </si>
  <si>
    <t>CG17604_r</t>
  </si>
  <si>
    <t>SR:TATAA</t>
  </si>
  <si>
    <r>
      <rPr>
        <sz val="12"/>
        <color rgb="FF000000"/>
        <rFont val="Times New Roman"/>
        <family val="1"/>
      </rPr>
      <t>Satellite</t>
    </r>
    <r>
      <rPr>
        <vertAlign val="superscript"/>
        <sz val="12"/>
        <color rgb="FF000000"/>
        <rFont val="Times New Roman"/>
        <family val="1"/>
      </rPr>
      <t>#</t>
    </r>
  </si>
  <si>
    <t xml:space="preserve">GCTCTAGACCCCCTCCTTACAAAAAATGCGAAAATTGA </t>
  </si>
  <si>
    <t>GGAATTCGGAAGCAGATAAAAAACAAGCGGCAAACAT</t>
  </si>
  <si>
    <r>
      <rPr>
        <sz val="12"/>
        <color rgb="FF000000"/>
        <rFont val="Times New Roman"/>
        <family val="1"/>
      </rPr>
      <t>2L:11489564</t>
    </r>
    <r>
      <rPr>
        <vertAlign val="superscript"/>
        <sz val="12"/>
        <color rgb="FF000000"/>
        <rFont val="Times New Roman"/>
        <family val="1"/>
      </rPr>
      <t>#</t>
    </r>
  </si>
  <si>
    <t>TCCTTGCGTCTACAATGTTAC ACTTTTATTAAAATCAGAACCATCA</t>
  </si>
  <si>
    <t>TCGCAATGAGATAAATACGTT TTTGTGTAGCTTCTCACTGTTGCTT</t>
  </si>
  <si>
    <r>
      <rPr>
        <sz val="12"/>
        <color rgb="FF000000"/>
        <rFont val="Times New Roman"/>
        <family val="1"/>
      </rPr>
      <t>2R:21009193</t>
    </r>
    <r>
      <rPr>
        <vertAlign val="superscript"/>
        <sz val="12"/>
        <color rgb="FF000000"/>
        <rFont val="Times New Roman"/>
        <family val="1"/>
      </rPr>
      <t>#</t>
    </r>
  </si>
  <si>
    <t>CCTTATTTCGCTCGTACTTATT TCGATGCGTACTCAGATGAAATTAC</t>
  </si>
  <si>
    <r>
      <rPr>
        <sz val="12"/>
        <color rgb="FF000000"/>
        <rFont val="Times New Roman"/>
        <family val="1"/>
      </rPr>
      <t>3R: 3618946</t>
    </r>
    <r>
      <rPr>
        <vertAlign val="superscript"/>
        <sz val="12"/>
        <color rgb="FF000000"/>
        <rFont val="Times New Roman"/>
        <family val="1"/>
      </rPr>
      <t>#</t>
    </r>
  </si>
  <si>
    <t>GGCGATAGTTTCATTCTTCATTC CCGGATCAGATACCTGTTACTCAGA</t>
  </si>
  <si>
    <r>
      <rPr>
        <sz val="12"/>
        <color rgb="FF000000"/>
        <rFont val="Times New Roman"/>
        <family val="1"/>
      </rPr>
      <t>3R:9536417</t>
    </r>
    <r>
      <rPr>
        <vertAlign val="superscript"/>
        <sz val="12"/>
        <color rgb="FF000000"/>
        <rFont val="Times New Roman"/>
        <family val="1"/>
      </rPr>
      <t>#</t>
    </r>
  </si>
  <si>
    <t>ATGATGCGGTTCTTCTTCTCAAGTC TACAATGGCAAGGCGAGAGTTCTA</t>
  </si>
  <si>
    <t>CG10212_r</t>
  </si>
  <si>
    <t>LINE:DOC_DM</t>
  </si>
  <si>
    <r>
      <t>2L:13226230</t>
    </r>
    <r>
      <rPr>
        <vertAlign val="superscript"/>
        <sz val="12"/>
        <color rgb="FF000000"/>
        <rFont val="Times New Roman"/>
        <family val="1"/>
      </rPr>
      <t>#</t>
    </r>
  </si>
  <si>
    <t>TGGATTCTTATCTCGCTTACC AAAAGGGAATAGAAAAGTTAAGGAT</t>
  </si>
  <si>
    <t>TTTGGAAGGAGATGTCGTCGAT GGAGCTAAAGATGCCACTGAAGTTC</t>
  </si>
  <si>
    <r>
      <t>2R:3607631</t>
    </r>
    <r>
      <rPr>
        <vertAlign val="superscript"/>
        <sz val="12"/>
        <color rgb="FF000000"/>
        <rFont val="Times New Roman"/>
        <family val="1"/>
      </rPr>
      <t>#</t>
    </r>
  </si>
  <si>
    <t xml:space="preserve">CCAGTCGTGCGTGTAATCCATTTTGCAATC </t>
  </si>
  <si>
    <t>GCAGATAAAAAACAAGCGATCAGCTACGAC</t>
  </si>
  <si>
    <r>
      <rPr>
        <sz val="12"/>
        <color rgb="FF000000"/>
        <rFont val="Times New Roman"/>
        <family val="1"/>
      </rPr>
      <t>3R:21723045</t>
    </r>
    <r>
      <rPr>
        <vertAlign val="superscript"/>
        <sz val="12"/>
        <color rgb="FF000000"/>
        <rFont val="Times New Roman"/>
        <family val="1"/>
      </rPr>
      <t>#</t>
    </r>
  </si>
  <si>
    <t xml:space="preserve">CGGCATAGTTGTTATGAAAAGCATCAGTGG </t>
  </si>
  <si>
    <t>CG32082_r</t>
  </si>
  <si>
    <r>
      <rPr>
        <sz val="12"/>
        <color rgb="FF000000"/>
        <rFont val="Times New Roman"/>
        <family val="1"/>
      </rPr>
      <t>3L:230088887</t>
    </r>
    <r>
      <rPr>
        <vertAlign val="superscript"/>
        <sz val="12"/>
        <color rgb="FF000000"/>
        <rFont val="Times New Roman"/>
        <family val="1"/>
      </rPr>
      <t>#</t>
    </r>
  </si>
  <si>
    <t>ATTGATCACGCTCACCACATACATGCCAC TCTCCGTCATATACATAAGCTTCTG</t>
  </si>
  <si>
    <t>TGGAGAGCTATCAGAAGGCCGTGTCCAC GGAATGATCTCACGAGAAGCGGCAATC</t>
  </si>
  <si>
    <t>CG4799_CG11924_r</t>
  </si>
  <si>
    <r>
      <rPr>
        <sz val="12"/>
        <color rgb="FF000000"/>
        <rFont val="Times New Roman"/>
        <family val="1"/>
      </rPr>
      <t>3L:21967546</t>
    </r>
    <r>
      <rPr>
        <vertAlign val="superscript"/>
        <sz val="12"/>
        <color rgb="FF000000"/>
        <rFont val="Times New Roman"/>
        <family val="1"/>
      </rPr>
      <t>#</t>
    </r>
  </si>
  <si>
    <t>CGGGATCCGCGCATTTTATTTCCCAAAATCCAC</t>
  </si>
  <si>
    <t xml:space="preserve">GGAATTCCGCATCGATTACGAGAGTACTGTCTACG </t>
  </si>
  <si>
    <t>CG33957_r</t>
  </si>
  <si>
    <r>
      <rPr>
        <sz val="12"/>
        <color rgb="FF000000"/>
        <rFont val="Times New Roman"/>
        <family val="1"/>
      </rPr>
      <t>2L:17134768</t>
    </r>
    <r>
      <rPr>
        <vertAlign val="superscript"/>
        <sz val="12"/>
        <color rgb="FF000000"/>
        <rFont val="Times New Roman"/>
        <family val="1"/>
      </rPr>
      <t>#</t>
    </r>
  </si>
  <si>
    <t>AAGAAGTTTACGCATTTCATACTCA AATGTAGTTTATGTGTAGGAGTGGG</t>
  </si>
  <si>
    <t>CATCGGACTGGCACATCAGACTTGAATA CGCAGGTGATCTATCTCATCGTTC</t>
  </si>
  <si>
    <t>CG14796_r</t>
  </si>
  <si>
    <r>
      <rPr>
        <sz val="12"/>
        <color rgb="FF000000"/>
        <rFont val="Times New Roman"/>
        <family val="1"/>
      </rPr>
      <t>X:8740722-8741237</t>
    </r>
    <r>
      <rPr>
        <vertAlign val="superscript"/>
        <sz val="12"/>
        <color rgb="FF000000"/>
        <rFont val="Times New Roman"/>
        <family val="1"/>
      </rPr>
      <t>x</t>
    </r>
  </si>
  <si>
    <t>TCATGCCACGATTTCCTACTTCCGCAATTCG GGCCAAGGTGAAGCGCAAGCGCTGC</t>
  </si>
  <si>
    <t>GACGGCTCCAAACACAACTAAAGTAG TTGGAGTCGTCGAGGTGATAGGTTTCTC</t>
  </si>
  <si>
    <t>CG31605_r</t>
  </si>
  <si>
    <r>
      <rPr>
        <sz val="12"/>
        <color rgb="FF000000"/>
        <rFont val="Times New Roman"/>
        <family val="1"/>
      </rPr>
      <t>3L:17668235</t>
    </r>
    <r>
      <rPr>
        <vertAlign val="superscript"/>
        <sz val="12"/>
        <color rgb="FF000000"/>
        <rFont val="Times New Roman"/>
        <family val="1"/>
      </rPr>
      <t>x</t>
    </r>
  </si>
  <si>
    <t>TTGAACACCTAATCTCCCAACTAAT GCTTAATGATGCCAAGAATAAACT</t>
  </si>
  <si>
    <t>TTGATAAGCTGGTGCCAAACTATGA CACTCTCCTCCAGTTCGCTCTT</t>
  </si>
  <si>
    <t>CG5020_r</t>
  </si>
  <si>
    <r>
      <rPr>
        <sz val="12"/>
        <color rgb="FF000000"/>
        <rFont val="Times New Roman"/>
        <family val="1"/>
      </rPr>
      <t>3R:13789450</t>
    </r>
    <r>
      <rPr>
        <vertAlign val="superscript"/>
        <sz val="12"/>
        <color rgb="FF000000"/>
        <rFont val="Times New Roman"/>
        <family val="1"/>
      </rPr>
      <t>#</t>
    </r>
  </si>
  <si>
    <t>TAACCCTTCACCTCCCCCTTCG TTTGGGCTTTGTCTATCCGCAC</t>
  </si>
  <si>
    <t>CG1242_r</t>
  </si>
  <si>
    <r>
      <rPr>
        <sz val="12"/>
        <color rgb="FF000000"/>
        <rFont val="Times New Roman"/>
        <family val="1"/>
      </rPr>
      <t>3L:2624322-2624753</t>
    </r>
    <r>
      <rPr>
        <vertAlign val="superscript"/>
        <sz val="12"/>
        <color rgb="FF000000"/>
        <rFont val="Times New Roman"/>
        <family val="1"/>
      </rPr>
      <t>x</t>
    </r>
  </si>
  <si>
    <t>TTATCACTAGACAAACGCAGACAG CCTCTTTAGGCTTCCCATATATACA</t>
  </si>
  <si>
    <t>GATCCGCTATGAGTCCCTTAC GAGTAGAAACCCACACCGAACTGAC</t>
  </si>
  <si>
    <r>
      <rPr>
        <sz val="12"/>
        <color rgb="FF000000"/>
        <rFont val="Times New Roman"/>
        <family val="1"/>
      </rPr>
      <t>3R:15303121-15303991</t>
    </r>
    <r>
      <rPr>
        <vertAlign val="superscript"/>
        <sz val="12"/>
        <color rgb="FF000000"/>
        <rFont val="Times New Roman"/>
        <family val="1"/>
      </rPr>
      <t>x</t>
    </r>
  </si>
  <si>
    <t>AGTGGCAGTAAACTCTAGAAGCATA ACAGACTTGGCTTGTGATTATAGAA</t>
  </si>
  <si>
    <r>
      <rPr>
        <b/>
        <sz val="12"/>
        <color theme="1"/>
        <rFont val="Times New Roman"/>
        <family val="1"/>
      </rPr>
      <t xml:space="preserve">Supplemental Table 7. Candidate poly(A) tail and TSDs in flanking regions of the 5 </t>
    </r>
    <r>
      <rPr>
        <b/>
        <i/>
        <sz val="12"/>
        <color theme="1"/>
        <rFont val="Times New Roman"/>
        <family val="1"/>
      </rPr>
      <t>D. melanogaster</t>
    </r>
    <r>
      <rPr>
        <b/>
        <sz val="12"/>
        <color theme="1"/>
        <rFont val="Times New Roman"/>
        <family val="1"/>
      </rPr>
      <t xml:space="preserve">-specific retrocopies and 96 retrogenes predating </t>
    </r>
    <r>
      <rPr>
        <b/>
        <i/>
        <sz val="12"/>
        <color theme="1"/>
        <rFont val="Times New Roman"/>
        <family val="1"/>
      </rPr>
      <t>D. melanogaster</t>
    </r>
    <r>
      <rPr>
        <b/>
        <sz val="12"/>
        <color theme="1"/>
        <rFont val="Times New Roman"/>
        <family val="1"/>
      </rPr>
      <t xml:space="preserve"> and </t>
    </r>
    <r>
      <rPr>
        <b/>
        <i/>
        <sz val="12"/>
        <color theme="1"/>
        <rFont val="Times New Roman"/>
        <family val="1"/>
      </rPr>
      <t>D. simulans</t>
    </r>
    <r>
      <rPr>
        <b/>
        <sz val="12"/>
        <color theme="1"/>
        <rFont val="Times New Roman"/>
        <family val="1"/>
      </rPr>
      <t xml:space="preserve"> species split</t>
    </r>
  </si>
  <si>
    <r>
      <rPr>
        <sz val="12"/>
        <color theme="1"/>
        <rFont val="Times New Roman"/>
        <family val="1"/>
      </rPr>
      <t xml:space="preserve">"N" means that there is no recognizable signal passing the threshold in the flanking regions (see also Methods). (Bai et al, 2007) identified a total of 97 retrogenes with only </t>
    </r>
    <r>
      <rPr>
        <i/>
        <sz val="12"/>
        <color theme="1"/>
        <rFont val="Times New Roman"/>
        <family val="1"/>
      </rPr>
      <t>CG12324</t>
    </r>
    <r>
      <rPr>
        <sz val="12"/>
        <color theme="1"/>
        <rFont val="Times New Roman"/>
        <family val="1"/>
      </rPr>
      <t xml:space="preserve"> being species-specific. Since 96 retrogenes are old, nucleotide-level alignment is of poor quality. Thus, we did not make a statistics of their truncation here. As for the five young cases, </t>
    </r>
    <r>
      <rPr>
        <i/>
        <sz val="12"/>
        <color theme="1"/>
        <rFont val="Times New Roman"/>
        <family val="1"/>
      </rPr>
      <t>CG12324</t>
    </r>
    <r>
      <rPr>
        <sz val="12"/>
        <color theme="1"/>
        <rFont val="Times New Roman"/>
        <family val="1"/>
      </rPr>
      <t xml:space="preserve"> and </t>
    </r>
    <r>
      <rPr>
        <i/>
        <sz val="12"/>
        <color theme="1"/>
        <rFont val="Times New Roman"/>
        <family val="1"/>
      </rPr>
      <t>CR12628</t>
    </r>
    <r>
      <rPr>
        <sz val="12"/>
        <color theme="1"/>
        <rFont val="Times New Roman"/>
        <family val="1"/>
      </rPr>
      <t>are largely complete with less than 50 bp truncation at both terminals, while the other three cases are more seriously truncated (eg. more than 100 bp trunction at 3' terminal, see also Supplemental Dataset 7).</t>
    </r>
  </si>
  <si>
    <t>Age</t>
  </si>
  <si>
    <t>Parental Gene</t>
  </si>
  <si>
    <t>Retrogene</t>
  </si>
  <si>
    <t>TSDs</t>
  </si>
  <si>
    <r>
      <rPr>
        <i/>
        <sz val="12"/>
        <color theme="1"/>
        <rFont val="Times New Roman"/>
        <family val="1"/>
      </rPr>
      <t xml:space="preserve">D. melanogaster </t>
    </r>
    <r>
      <rPr>
        <sz val="12"/>
        <color theme="1"/>
        <rFont val="Times New Roman"/>
        <family val="1"/>
      </rPr>
      <t>specific</t>
    </r>
  </si>
  <si>
    <t>CG33932</t>
  </si>
  <si>
    <t>CG16728</t>
  </si>
  <si>
    <t>CG12324</t>
  </si>
  <si>
    <t>AAAA</t>
  </si>
  <si>
    <t>CG1742</t>
  </si>
  <si>
    <t>CR12628</t>
  </si>
  <si>
    <t>AAAAAAA</t>
  </si>
  <si>
    <t>AATCA/AATCA</t>
  </si>
  <si>
    <t>CG3265</t>
  </si>
  <si>
    <t>CG40354</t>
  </si>
  <si>
    <t>ATTCTTCTTG/ATCTTCTTG</t>
  </si>
  <si>
    <r>
      <rPr>
        <sz val="12"/>
        <color theme="1"/>
        <rFont val="Times New Roman"/>
        <family val="1"/>
      </rPr>
      <t xml:space="preserve">Predating </t>
    </r>
    <r>
      <rPr>
        <i/>
        <sz val="12"/>
        <color theme="1"/>
        <rFont val="Times New Roman"/>
        <family val="1"/>
      </rPr>
      <t>D. melanogaster</t>
    </r>
    <r>
      <rPr>
        <sz val="12"/>
        <color theme="1"/>
        <rFont val="Times New Roman"/>
        <family val="1"/>
      </rPr>
      <t xml:space="preserve"> and </t>
    </r>
    <r>
      <rPr>
        <i/>
        <sz val="12"/>
        <color theme="1"/>
        <rFont val="Times New Roman"/>
        <family val="1"/>
      </rPr>
      <t xml:space="preserve">D. simulans </t>
    </r>
    <r>
      <rPr>
        <sz val="12"/>
        <color theme="1"/>
        <rFont val="Times New Roman"/>
        <family val="1"/>
      </rPr>
      <t>split</t>
    </r>
  </si>
  <si>
    <t>CG1740</t>
  </si>
  <si>
    <t>CG10174</t>
  </si>
  <si>
    <t>CG15645</t>
  </si>
  <si>
    <t>CG13732</t>
  </si>
  <si>
    <r>
      <rPr>
        <sz val="12"/>
        <rFont val="Times New Roman"/>
        <family val="1"/>
      </rPr>
      <t>GCCTAACT</t>
    </r>
    <r>
      <rPr>
        <sz val="12"/>
        <color theme="1"/>
        <rFont val="Times New Roman"/>
        <family val="1"/>
      </rPr>
      <t>/GCCCAACT</t>
    </r>
  </si>
  <si>
    <t>CG11958</t>
  </si>
  <si>
    <t>CG9906</t>
  </si>
  <si>
    <t>CG1924</t>
  </si>
  <si>
    <t>GTTAAAA</t>
  </si>
  <si>
    <t>CG14213</t>
  </si>
  <si>
    <t>CG9573</t>
  </si>
  <si>
    <t>CG8331</t>
  </si>
  <si>
    <t>CG4960</t>
  </si>
  <si>
    <t>CG8628</t>
  </si>
  <si>
    <t>CG8629</t>
  </si>
  <si>
    <t>CG1913</t>
  </si>
  <si>
    <t>CG2512</t>
  </si>
  <si>
    <t>CG10067</t>
  </si>
  <si>
    <t>CG18290</t>
  </si>
  <si>
    <t>CG17734</t>
  </si>
  <si>
    <t>CG11825</t>
  </si>
  <si>
    <t>CG1041</t>
  </si>
  <si>
    <t>CG5265</t>
  </si>
  <si>
    <t>CG3422</t>
  </si>
  <si>
    <t>CG17268</t>
  </si>
  <si>
    <t>CG11267</t>
  </si>
  <si>
    <t>CG9920</t>
  </si>
  <si>
    <t>CG8931</t>
  </si>
  <si>
    <t>CG5755</t>
  </si>
  <si>
    <t>CG1873</t>
  </si>
  <si>
    <t>CG8280</t>
  </si>
  <si>
    <t>CG6593</t>
  </si>
  <si>
    <t>CG5650</t>
  </si>
  <si>
    <t>TAAAAA/TAAAAA</t>
  </si>
  <si>
    <t>CG32672</t>
  </si>
  <si>
    <t>CG12334</t>
  </si>
  <si>
    <t>CG3560</t>
  </si>
  <si>
    <t>CG17856</t>
  </si>
  <si>
    <t>CG3988</t>
  </si>
  <si>
    <t>CG6208</t>
  </si>
  <si>
    <t>CG1065</t>
  </si>
  <si>
    <t>CG6255</t>
  </si>
  <si>
    <t>CG1721</t>
  </si>
  <si>
    <t>CG17645</t>
  </si>
  <si>
    <t>CG6998</t>
  </si>
  <si>
    <t>CG5450</t>
  </si>
  <si>
    <t>CG10444</t>
  </si>
  <si>
    <t>CG32669</t>
  </si>
  <si>
    <t>CG4769</t>
  </si>
  <si>
    <t>CG14508</t>
  </si>
  <si>
    <t>CG9327</t>
  </si>
  <si>
    <t>CG1736</t>
  </si>
  <si>
    <t>CG11217</t>
  </si>
  <si>
    <t>CG4209</t>
  </si>
  <si>
    <t>CG4904</t>
  </si>
  <si>
    <t>CG5648</t>
  </si>
  <si>
    <t>CG8385</t>
  </si>
  <si>
    <t>CG7197</t>
  </si>
  <si>
    <t>CG16982</t>
  </si>
  <si>
    <t>CG16988</t>
  </si>
  <si>
    <t>CG2915</t>
  </si>
  <si>
    <t>CG4408</t>
  </si>
  <si>
    <t>CG9091</t>
  </si>
  <si>
    <t>CG9873</t>
  </si>
  <si>
    <t>CG5355</t>
  </si>
  <si>
    <t>CG2528</t>
  </si>
  <si>
    <t>CG4173</t>
  </si>
  <si>
    <t>CG2916</t>
  </si>
  <si>
    <t>CG17437</t>
  </si>
  <si>
    <t>CG10931</t>
  </si>
  <si>
    <t>CG4443</t>
  </si>
  <si>
    <t>CG9602</t>
  </si>
  <si>
    <t>CG6852</t>
  </si>
  <si>
    <t>CG7975</t>
  </si>
  <si>
    <t>CG3161</t>
  </si>
  <si>
    <t>CG32089</t>
  </si>
  <si>
    <t>CG32090</t>
  </si>
  <si>
    <t>CG8310</t>
  </si>
  <si>
    <t>CG8186</t>
  </si>
  <si>
    <t>CG9244</t>
  </si>
  <si>
    <t>CG4706</t>
  </si>
  <si>
    <t>CG3798</t>
  </si>
  <si>
    <t>CG9722</t>
  </si>
  <si>
    <t>CG9032</t>
  </si>
  <si>
    <t>CG31477</t>
  </si>
  <si>
    <t>CG31954</t>
  </si>
  <si>
    <t>CG9564</t>
  </si>
  <si>
    <t>CG2621</t>
  </si>
  <si>
    <t>CG31003</t>
  </si>
  <si>
    <t>CG5254</t>
  </si>
  <si>
    <t>CG9582</t>
  </si>
  <si>
    <t>CG2151</t>
  </si>
  <si>
    <t>CG11401</t>
  </si>
  <si>
    <t>CG5395</t>
  </si>
  <si>
    <t>CG4701</t>
  </si>
  <si>
    <t>CG10827</t>
  </si>
  <si>
    <t>CG5150</t>
  </si>
  <si>
    <t>CG9503</t>
  </si>
  <si>
    <t>CG9518</t>
  </si>
  <si>
    <t>CG9013</t>
  </si>
  <si>
    <t>CG1970</t>
  </si>
  <si>
    <t>CG11913</t>
  </si>
  <si>
    <t>CG7998</t>
  </si>
  <si>
    <t>CG10748</t>
  </si>
  <si>
    <t>CG8937</t>
  </si>
  <si>
    <t>CG4264</t>
  </si>
  <si>
    <t>CG17746</t>
  </si>
  <si>
    <t>CG12169</t>
  </si>
  <si>
    <t>CG14534</t>
  </si>
  <si>
    <t>CG8986</t>
  </si>
  <si>
    <t>CG13067</t>
  </si>
  <si>
    <t>CG13069</t>
  </si>
  <si>
    <t>CG12101</t>
  </si>
  <si>
    <t>CG2830</t>
  </si>
  <si>
    <t>CG9868</t>
  </si>
  <si>
    <t>CG31742</t>
  </si>
  <si>
    <t>CG1455</t>
  </si>
  <si>
    <t>CG9842</t>
  </si>
  <si>
    <t>CG11537</t>
  </si>
  <si>
    <t>CG5078</t>
  </si>
  <si>
    <t>CG5887</t>
  </si>
  <si>
    <t>CG7923</t>
  </si>
  <si>
    <t>CG10749</t>
  </si>
  <si>
    <t>CG3431</t>
  </si>
  <si>
    <t>CG1950</t>
  </si>
  <si>
    <t>CG2076</t>
  </si>
  <si>
    <t>CG1287</t>
  </si>
  <si>
    <t>CG1404</t>
  </si>
  <si>
    <t>CG7815</t>
  </si>
  <si>
    <t>CG1906</t>
  </si>
  <si>
    <t>CG6036</t>
  </si>
  <si>
    <t>CG8757</t>
  </si>
  <si>
    <t>CG9150</t>
  </si>
  <si>
    <t>CG17246</t>
  </si>
  <si>
    <t>CG5718</t>
  </si>
  <si>
    <t>CG10751</t>
  </si>
  <si>
    <t>CG10838</t>
  </si>
  <si>
    <t>CG17919</t>
  </si>
  <si>
    <t>CG6180</t>
  </si>
  <si>
    <t>CG9998</t>
  </si>
  <si>
    <t>CG3162</t>
  </si>
  <si>
    <t>CG8918</t>
  </si>
  <si>
    <t>CG32238</t>
  </si>
  <si>
    <t>CG32675</t>
  </si>
  <si>
    <t>CG32087</t>
  </si>
  <si>
    <t>CG12194</t>
  </si>
  <si>
    <t>CG8602</t>
  </si>
  <si>
    <t>CG13077</t>
  </si>
  <si>
    <t>CG13078</t>
  </si>
  <si>
    <t>CG8800</t>
  </si>
  <si>
    <t>CG10839</t>
  </si>
  <si>
    <t>CG10638</t>
  </si>
  <si>
    <t>CG9436</t>
  </si>
  <si>
    <t>CG2028</t>
  </si>
  <si>
    <t>CG7094</t>
  </si>
  <si>
    <t>CG5178</t>
  </si>
  <si>
    <t>CG5409</t>
  </si>
  <si>
    <t>CG1907</t>
  </si>
  <si>
    <t>CG18418</t>
  </si>
  <si>
    <t>CG12157</t>
  </si>
  <si>
    <t>CG8330</t>
  </si>
  <si>
    <t>CG7514</t>
  </si>
  <si>
    <t>CG4254</t>
  </si>
  <si>
    <t>CG6873</t>
  </si>
  <si>
    <t>CG32684</t>
  </si>
  <si>
    <t>CG31202</t>
  </si>
  <si>
    <t>CG1548</t>
  </si>
  <si>
    <t>CG10104</t>
  </si>
  <si>
    <t>CG12736</t>
  </si>
  <si>
    <t>CG6050</t>
  </si>
  <si>
    <t>CG5304</t>
  </si>
  <si>
    <t>CG9254</t>
  </si>
  <si>
    <t>CG3967</t>
  </si>
  <si>
    <t>CG17003</t>
  </si>
  <si>
    <t>CG2577</t>
  </si>
  <si>
    <t>CG9916</t>
  </si>
  <si>
    <t>CG7768</t>
  </si>
  <si>
    <t>CG31715</t>
  </si>
  <si>
    <t>CG7423</t>
  </si>
  <si>
    <t>CG1743</t>
  </si>
  <si>
    <t>CG2718</t>
  </si>
  <si>
    <t>CG4386</t>
  </si>
  <si>
    <t>CG18735</t>
  </si>
  <si>
    <t>CG10472</t>
  </si>
  <si>
    <t>CG7542</t>
  </si>
  <si>
    <t>CG5268</t>
  </si>
  <si>
    <t>CG1409</t>
  </si>
  <si>
    <t>CG5659</t>
  </si>
  <si>
    <t>CG12362</t>
  </si>
  <si>
    <t>Supplemental Table 8. Recently originated retrocopies in mosquito, zebrafish, chicken, mouse and human.</t>
  </si>
  <si>
    <t>Species</t>
  </si>
  <si>
    <t>Chr</t>
  </si>
  <si>
    <t>Retrocopy</t>
  </si>
  <si>
    <t>Retro_location</t>
  </si>
  <si>
    <t>Divergence</t>
  </si>
  <si>
    <t>Microsimilarity</t>
  </si>
  <si>
    <t>Flanking transposon, transposon family, divergence</t>
  </si>
  <si>
    <t>Orientation</t>
  </si>
  <si>
    <t>5' truncation</t>
  </si>
  <si>
    <t>3' truncation</t>
  </si>
  <si>
    <t>Mechanism</t>
  </si>
  <si>
    <t>Host gene</t>
  </si>
  <si>
    <t>Host protein length (aa)</t>
  </si>
  <si>
    <t>mosquito</t>
  </si>
  <si>
    <t>AGAP012621</t>
  </si>
  <si>
    <t>AGAP012622</t>
  </si>
  <si>
    <t>ChrU:36337128-36337804</t>
  </si>
  <si>
    <t>intergenic</t>
  </si>
  <si>
    <t>-</t>
  </si>
  <si>
    <t>no</t>
  </si>
  <si>
    <t>TTATTTAGTTA/TTATTTCGTCA</t>
  </si>
  <si>
    <t>non-LTR</t>
  </si>
  <si>
    <t>AGAP006895</t>
  </si>
  <si>
    <t>2L</t>
  </si>
  <si>
    <t>AGAP009948</t>
  </si>
  <si>
    <t>3R:46704328-46704973</t>
  </si>
  <si>
    <t>intronic</t>
  </si>
  <si>
    <t>+</t>
  </si>
  <si>
    <t>GGCAATAAACAAACAAAACACGCAAAAAAAAAAAAAAAA</t>
  </si>
  <si>
    <t>AGAP000264</t>
  </si>
  <si>
    <t>X</t>
  </si>
  <si>
    <t>ENSANGG00000011308</t>
  </si>
  <si>
    <t>ChrU:13581875-13582553</t>
  </si>
  <si>
    <t>5, 7</t>
  </si>
  <si>
    <r>
      <rPr>
        <i/>
        <sz val="12"/>
        <color rgb="FF000000"/>
        <rFont val="Times New Roman"/>
        <family val="1"/>
      </rPr>
      <t>BEL18-I_AG</t>
    </r>
    <r>
      <rPr>
        <sz val="12"/>
        <color rgb="FF000000"/>
        <rFont val="Times New Roman"/>
        <family val="1"/>
      </rPr>
      <t>, LTR, 36.3%</t>
    </r>
  </si>
  <si>
    <t>LTR</t>
  </si>
  <si>
    <t>AGAP000812</t>
  </si>
  <si>
    <t>AGAP011060</t>
  </si>
  <si>
    <t>3L:14861903-14862876</t>
  </si>
  <si>
    <t>Uncertain</t>
  </si>
  <si>
    <t>zebrafish</t>
  </si>
  <si>
    <t>ENSDARG00000018006</t>
  </si>
  <si>
    <t>ENSDARG00000091657</t>
  </si>
  <si>
    <t>1:15201859-15203385</t>
  </si>
  <si>
    <t>TTTTTTTTTTTTTTTT</t>
  </si>
  <si>
    <t>TATAT/TATAT</t>
  </si>
  <si>
    <t>ENSDARG00000070723</t>
  </si>
  <si>
    <t>ENSDARG00000094312</t>
  </si>
  <si>
    <t>10:7156934-7157650</t>
  </si>
  <si>
    <t>CATAG/CATAG</t>
  </si>
  <si>
    <t>ENSDARG00000053443</t>
  </si>
  <si>
    <t>ENSDARG00000002400</t>
  </si>
  <si>
    <t>14:8353740-8354047</t>
  </si>
  <si>
    <t>14, 3</t>
  </si>
  <si>
    <r>
      <rPr>
        <i/>
        <sz val="12"/>
        <color rgb="FF000000"/>
        <rFont val="Times New Roman"/>
        <family val="1"/>
      </rPr>
      <t>ERVN1-LTR_DR</t>
    </r>
    <r>
      <rPr>
        <sz val="12"/>
        <color rgb="FF000000"/>
        <rFont val="Times New Roman"/>
        <family val="1"/>
      </rPr>
      <t>, LTR, 2.6%</t>
    </r>
  </si>
  <si>
    <t>GGTTCTCCG/GCTCCTTCCG</t>
  </si>
  <si>
    <t>ENSDARG00000086585</t>
  </si>
  <si>
    <t>ENSDARG00000011934</t>
  </si>
  <si>
    <t>13:14578697-14579272</t>
  </si>
  <si>
    <t>no LTR, but inserted into a LINE element</t>
  </si>
  <si>
    <t>ENSDARG00000026369</t>
  </si>
  <si>
    <t>2:43698071-43698500</t>
  </si>
  <si>
    <t>ATAAAG/ATAAG</t>
  </si>
  <si>
    <t>ENSDARG00000053232</t>
  </si>
  <si>
    <t>ENSDARG00000053058</t>
  </si>
  <si>
    <t>ENSDARG00000093606</t>
  </si>
  <si>
    <t>8:27555627-27556162</t>
  </si>
  <si>
    <t>TTTTT</t>
  </si>
  <si>
    <t>CATATACGCTTGTTAGG/CTATCCGCTTGTTAAG</t>
  </si>
  <si>
    <t>ENSDARG00000068575</t>
  </si>
  <si>
    <t>ENSDARG00000032849</t>
  </si>
  <si>
    <t>7:14080392-14080646</t>
  </si>
  <si>
    <t>7, 4</t>
  </si>
  <si>
    <r>
      <rPr>
        <i/>
        <sz val="12"/>
        <color rgb="FF000000"/>
        <rFont val="Times New Roman"/>
        <family val="1"/>
      </rPr>
      <t>Gypsy164-LTR_DR</t>
    </r>
    <r>
      <rPr>
        <sz val="12"/>
        <color rgb="FF000000"/>
        <rFont val="Times New Roman"/>
        <family val="1"/>
      </rPr>
      <t>, LTR, 6.1%</t>
    </r>
  </si>
  <si>
    <t>ENSDARG00000078060</t>
  </si>
  <si>
    <t>ENSDARG00000023290</t>
  </si>
  <si>
    <t>ENSDARG00000096377</t>
  </si>
  <si>
    <t>3:35032704-35033635</t>
  </si>
  <si>
    <t>CCATGACATGTCAAGATTTTATCACGACAAAATTGCATAA/CCATGACATGTCAAGATTTTATCAAGACAAAATTGCATAA</t>
  </si>
  <si>
    <t>ENSDARG00000009568</t>
  </si>
  <si>
    <t>ENSDARG00000011511</t>
  </si>
  <si>
    <t>16:10339626-10340301</t>
  </si>
  <si>
    <t>8, -2</t>
  </si>
  <si>
    <r>
      <rPr>
        <i/>
        <sz val="12"/>
        <color rgb="FF000000"/>
        <rFont val="Times New Roman"/>
        <family val="1"/>
      </rPr>
      <t>Gypsy-115-I_DR</t>
    </r>
    <r>
      <rPr>
        <sz val="12"/>
        <color rgb="FF000000"/>
        <rFont val="Times New Roman"/>
        <family val="1"/>
      </rPr>
      <t xml:space="preserve">, LTR, 13.3%; </t>
    </r>
    <r>
      <rPr>
        <i/>
        <sz val="12"/>
        <color rgb="FF000000"/>
        <rFont val="Times New Roman"/>
        <family val="1"/>
      </rPr>
      <t>Gypsy97-I_DR</t>
    </r>
    <r>
      <rPr>
        <sz val="12"/>
        <color rgb="FF000000"/>
        <rFont val="Times New Roman"/>
        <family val="1"/>
      </rPr>
      <t>, LTR, 22.3%</t>
    </r>
  </si>
  <si>
    <t>ENSDARG00000076317</t>
  </si>
  <si>
    <t>19:16433208-16433384</t>
  </si>
  <si>
    <t>4, -71</t>
  </si>
  <si>
    <r>
      <rPr>
        <i/>
        <sz val="12"/>
        <color rgb="FF000000"/>
        <rFont val="Times New Roman"/>
        <family val="1"/>
      </rPr>
      <t>DIRS1_DR</t>
    </r>
    <r>
      <rPr>
        <sz val="12"/>
        <color rgb="FF000000"/>
        <rFont val="Times New Roman"/>
        <family val="1"/>
      </rPr>
      <t xml:space="preserve">, LTR, 20.7%; </t>
    </r>
    <r>
      <rPr>
        <i/>
        <sz val="12"/>
        <color rgb="FF000000"/>
        <rFont val="Times New Roman"/>
        <family val="1"/>
      </rPr>
      <t>ERV4_DR</t>
    </r>
    <r>
      <rPr>
        <sz val="12"/>
        <color rgb="FF000000"/>
        <rFont val="Times New Roman"/>
        <family val="1"/>
      </rPr>
      <t>, LTR 4.3%</t>
    </r>
  </si>
  <si>
    <t>ENSDARG00000032373</t>
  </si>
  <si>
    <t>ENSDARG00000091935</t>
  </si>
  <si>
    <t>13:20685622-20686365</t>
  </si>
  <si>
    <r>
      <rPr>
        <i/>
        <sz val="12"/>
        <color rgb="FF000000"/>
        <rFont val="Times New Roman"/>
        <family val="1"/>
      </rPr>
      <t>Gypsy35-LTR_DR</t>
    </r>
    <r>
      <rPr>
        <sz val="12"/>
        <color rgb="FF000000"/>
        <rFont val="Times New Roman"/>
        <family val="1"/>
      </rPr>
      <t>, LTR, 10.8%; 5'</t>
    </r>
  </si>
  <si>
    <t>ENSDARG00000006413</t>
  </si>
  <si>
    <t>16:52660215-52660471</t>
  </si>
  <si>
    <t>AAAAATAAAAATAGTAAAAATAATAACAAAA</t>
  </si>
  <si>
    <t>ENSDARG00000037350</t>
  </si>
  <si>
    <t>10:26583363-26584007</t>
  </si>
  <si>
    <t>ENSDARG00000043857</t>
  </si>
  <si>
    <t>chicken</t>
  </si>
  <si>
    <t>ENSGALG00000011438</t>
  </si>
  <si>
    <t>2:86985849-86986164</t>
  </si>
  <si>
    <t>ENSGALG00000016460</t>
  </si>
  <si>
    <t>2:16967735-16968142</t>
  </si>
  <si>
    <t>ENSGALG00000007766</t>
  </si>
  <si>
    <t>ENSGALG00000011869</t>
  </si>
  <si>
    <t>1:93977485-93977747</t>
  </si>
  <si>
    <t>ENSGALG00000011311</t>
  </si>
  <si>
    <t>Z:30303186-30304176</t>
  </si>
  <si>
    <t>ENSGALG00000006009</t>
  </si>
  <si>
    <t>2:72291271-72292468</t>
  </si>
  <si>
    <r>
      <rPr>
        <i/>
        <sz val="12"/>
        <color rgb="FF000000"/>
        <rFont val="Times New Roman"/>
        <family val="1"/>
      </rPr>
      <t>GGLTR3F2</t>
    </r>
    <r>
      <rPr>
        <sz val="12"/>
        <color rgb="FF000000"/>
        <rFont val="Times New Roman"/>
        <family val="1"/>
      </rPr>
      <t>, LTR, 6.0%; 5'</t>
    </r>
  </si>
  <si>
    <t>ENSGALG00000000312</t>
  </si>
  <si>
    <t>5:3521166-3521540</t>
  </si>
  <si>
    <t>1, 1</t>
  </si>
  <si>
    <r>
      <rPr>
        <i/>
        <sz val="12"/>
        <color rgb="FF000000"/>
        <rFont val="Times New Roman"/>
        <family val="1"/>
      </rPr>
      <t>GGERVL18</t>
    </r>
    <r>
      <rPr>
        <sz val="12"/>
        <color rgb="FF000000"/>
        <rFont val="Times New Roman"/>
        <family val="1"/>
      </rPr>
      <t>, LTR, 10.4%</t>
    </r>
  </si>
  <si>
    <t>ENSGALG00000016555</t>
  </si>
  <si>
    <t>1:79385169-79385497</t>
  </si>
  <si>
    <t>ENSGALG00000011896</t>
  </si>
  <si>
    <t>1:181635935-181637373</t>
  </si>
  <si>
    <r>
      <rPr>
        <i/>
        <sz val="12"/>
        <color rgb="FF000000"/>
        <rFont val="Times New Roman"/>
        <family val="1"/>
      </rPr>
      <t>GGLTR3F2</t>
    </r>
    <r>
      <rPr>
        <sz val="12"/>
        <color rgb="FF000000"/>
        <rFont val="Times New Roman"/>
        <family val="1"/>
      </rPr>
      <t>, LTR, 3.8%; 5'</t>
    </r>
  </si>
  <si>
    <t>AGAAA</t>
  </si>
  <si>
    <t>ENSGALG00000014442</t>
  </si>
  <si>
    <t>1:151139877-151140078</t>
  </si>
  <si>
    <r>
      <rPr>
        <i/>
        <sz val="12"/>
        <color rgb="FF000000"/>
        <rFont val="Times New Roman"/>
        <family val="1"/>
      </rPr>
      <t>CR1-F2</t>
    </r>
    <r>
      <rPr>
        <sz val="12"/>
        <color rgb="FF000000"/>
        <rFont val="Times New Roman"/>
        <family val="1"/>
      </rPr>
      <t>, LINE, 11.2%; 5'</t>
    </r>
  </si>
  <si>
    <t>ENSGALG00000003947</t>
  </si>
  <si>
    <t>3:11665915-11666978</t>
  </si>
  <si>
    <t>ENSGALG00000009158</t>
  </si>
  <si>
    <t>ENSGALG00000010313</t>
  </si>
  <si>
    <t>12:280689-281481</t>
  </si>
  <si>
    <r>
      <rPr>
        <i/>
        <sz val="12"/>
        <color rgb="FF000000"/>
        <rFont val="Times New Roman"/>
        <family val="1"/>
      </rPr>
      <t>CR1-F2</t>
    </r>
    <r>
      <rPr>
        <sz val="12"/>
        <color rgb="FF000000"/>
        <rFont val="Times New Roman"/>
        <family val="1"/>
      </rPr>
      <t>, LINE, 2.6%; 5'</t>
    </r>
  </si>
  <si>
    <t>ENSGALG00000003920</t>
  </si>
  <si>
    <t>Z:71844688-71846561</t>
  </si>
  <si>
    <r>
      <rPr>
        <i/>
        <sz val="12"/>
        <color rgb="FF000000"/>
        <rFont val="Times New Roman"/>
        <family val="1"/>
      </rPr>
      <t>CR1-F</t>
    </r>
    <r>
      <rPr>
        <sz val="12"/>
        <color rgb="FF000000"/>
        <rFont val="Times New Roman"/>
        <family val="1"/>
      </rPr>
      <t>, LINE, 5.0%; 5'</t>
    </r>
  </si>
  <si>
    <t>ENSGALG00000014647</t>
  </si>
  <si>
    <t>2:54837315-54837481</t>
  </si>
  <si>
    <t>ENSGALG00000012433</t>
  </si>
  <si>
    <t>ENSGALG00000005846</t>
  </si>
  <si>
    <t>Z</t>
  </si>
  <si>
    <t>1:126706523-126706818</t>
  </si>
  <si>
    <t>ENSGALG00000012836</t>
  </si>
  <si>
    <t>6:31492481-31492739</t>
  </si>
  <si>
    <r>
      <rPr>
        <i/>
        <sz val="12"/>
        <color rgb="FF000000"/>
        <rFont val="Times New Roman"/>
        <family val="1"/>
      </rPr>
      <t>CR1-F2</t>
    </r>
    <r>
      <rPr>
        <sz val="12"/>
        <color rgb="FF000000"/>
        <rFont val="Times New Roman"/>
        <family val="1"/>
      </rPr>
      <t>, LINE, 6.3%; 5'</t>
    </r>
  </si>
  <si>
    <t>ENSGALG00000004039</t>
  </si>
  <si>
    <t>8:8780967-8781214</t>
  </si>
  <si>
    <t>ENSGALG00000001041</t>
  </si>
  <si>
    <t>5:5681400-5682321</t>
  </si>
  <si>
    <t>0, 7</t>
  </si>
  <si>
    <r>
      <rPr>
        <i/>
        <sz val="12"/>
        <color rgb="FF000000"/>
        <rFont val="Times New Roman"/>
        <family val="1"/>
      </rPr>
      <t>GGLTR11</t>
    </r>
    <r>
      <rPr>
        <sz val="12"/>
        <color rgb="FF000000"/>
        <rFont val="Times New Roman"/>
        <family val="1"/>
      </rPr>
      <t>, LTR, 9.2%</t>
    </r>
  </si>
  <si>
    <t>ENSGALG00000006865</t>
  </si>
  <si>
    <t>Z:45929254-45929857</t>
  </si>
  <si>
    <t>-2, -3</t>
  </si>
  <si>
    <r>
      <rPr>
        <i/>
        <sz val="12"/>
        <color rgb="FF000000"/>
        <rFont val="Times New Roman"/>
        <family val="1"/>
      </rPr>
      <t>CR1-C3</t>
    </r>
    <r>
      <rPr>
        <sz val="12"/>
        <color rgb="FF000000"/>
        <rFont val="Times New Roman"/>
        <family val="1"/>
      </rPr>
      <t>, LINE, 19.5%</t>
    </r>
  </si>
  <si>
    <t>ENSGALG00000025882</t>
  </si>
  <si>
    <t>5:31717538-31718018</t>
  </si>
  <si>
    <t>ENSGALG00000009847</t>
  </si>
  <si>
    <t>ENSGALG00000021601</t>
  </si>
  <si>
    <t>5:39988376-39988798</t>
  </si>
  <si>
    <r>
      <rPr>
        <i/>
        <sz val="12"/>
        <color theme="1"/>
        <rFont val="Times New Roman"/>
        <family val="1"/>
      </rPr>
      <t>CR1-H</t>
    </r>
    <r>
      <rPr>
        <sz val="12"/>
        <color theme="1"/>
        <rFont val="Times New Roman"/>
        <family val="1"/>
      </rPr>
      <t>, LINE, 8.2%; 5'</t>
    </r>
  </si>
  <si>
    <t>ENSGALG00000010562</t>
  </si>
  <si>
    <t>ENSGALG00000007046</t>
  </si>
  <si>
    <t>5:31717317-31718018</t>
  </si>
  <si>
    <t>TAATTTG/TAACTG</t>
  </si>
  <si>
    <t>mouse</t>
  </si>
  <si>
    <t>ENSMUSG00000036943, ENSMUSG00000048626, ENSMUSG00000028559, ENSMUSG00000020740</t>
  </si>
  <si>
    <t>9,4,4,11</t>
  </si>
  <si>
    <t>Super</t>
  </si>
  <si>
    <t>3:68704088-68708075</t>
  </si>
  <si>
    <t>3, -5, 11, -19, -23, -31, -5, -4</t>
  </si>
  <si>
    <r>
      <rPr>
        <i/>
        <sz val="12"/>
        <color theme="1"/>
        <rFont val="Times New Roman"/>
        <family val="1"/>
      </rPr>
      <t>MERVL</t>
    </r>
    <r>
      <rPr>
        <sz val="12"/>
        <color theme="1"/>
        <rFont val="Times New Roman"/>
        <family val="1"/>
      </rPr>
      <t>, LTR, 2.3% </t>
    </r>
  </si>
  <si>
    <t xml:space="preserve">141, 268, 0, 1374  </t>
  </si>
  <si>
    <t xml:space="preserve">1551, 1814, 1970, 1874 </t>
  </si>
  <si>
    <t>ENSMUSG00000027778</t>
  </si>
  <si>
    <t>ENSMUSG00000024866</t>
  </si>
  <si>
    <t>14:76241293-76241518</t>
  </si>
  <si>
    <t>10, 4</t>
  </si>
  <si>
    <r>
      <rPr>
        <i/>
        <sz val="12"/>
        <color theme="1"/>
        <rFont val="Times New Roman"/>
        <family val="1"/>
      </rPr>
      <t>MT</t>
    </r>
    <r>
      <rPr>
        <sz val="12"/>
        <color theme="1"/>
        <rFont val="Times New Roman"/>
        <family val="1"/>
      </rPr>
      <t>, LTR, 1.6%</t>
    </r>
  </si>
  <si>
    <t>ENSMUSG00000048154</t>
  </si>
  <si>
    <t>retro-Kmt2d</t>
  </si>
  <si>
    <t>12:84846033-84846486</t>
  </si>
  <si>
    <t>-6, 3</t>
  </si>
  <si>
    <r>
      <rPr>
        <i/>
        <sz val="12"/>
        <color theme="1"/>
        <rFont val="Times New Roman"/>
        <family val="1"/>
      </rPr>
      <t>MERVL</t>
    </r>
    <r>
      <rPr>
        <sz val="12"/>
        <color theme="1"/>
        <rFont val="Times New Roman"/>
        <family val="1"/>
      </rPr>
      <t xml:space="preserve">, LTR, 0.9%; </t>
    </r>
    <r>
      <rPr>
        <i/>
        <sz val="12"/>
        <color theme="1"/>
        <rFont val="Times New Roman"/>
        <family val="1"/>
      </rPr>
      <t>MT</t>
    </r>
    <r>
      <rPr>
        <sz val="12"/>
        <color theme="1"/>
        <rFont val="Times New Roman"/>
        <family val="1"/>
      </rPr>
      <t>, LTR, 3.2%</t>
    </r>
  </si>
  <si>
    <t>ENSMUSG00000024077</t>
  </si>
  <si>
    <t>ENSMUSG00000084064</t>
  </si>
  <si>
    <t>11:27782978-27783366</t>
  </si>
  <si>
    <t>-77, 7</t>
  </si>
  <si>
    <r>
      <rPr>
        <i/>
        <sz val="12"/>
        <color theme="1"/>
        <rFont val="Times New Roman"/>
        <family val="1"/>
      </rPr>
      <t>MERVL</t>
    </r>
    <r>
      <rPr>
        <sz val="12"/>
        <color theme="1"/>
        <rFont val="Times New Roman"/>
        <family val="1"/>
      </rPr>
      <t>, LTR, 1.0%</t>
    </r>
  </si>
  <si>
    <t>ENSMUSG00000032412</t>
  </si>
  <si>
    <t>ENSMUSG00000083892</t>
  </si>
  <si>
    <t>X:20723829-20724766</t>
  </si>
  <si>
    <t>-26, 7</t>
  </si>
  <si>
    <r>
      <rPr>
        <i/>
        <sz val="12"/>
        <color theme="1"/>
        <rFont val="Times New Roman"/>
        <family val="1"/>
      </rPr>
      <t>RLTR10</t>
    </r>
    <r>
      <rPr>
        <sz val="12"/>
        <color theme="1"/>
        <rFont val="Times New Roman"/>
        <family val="1"/>
      </rPr>
      <t>, LTR, 4.5%</t>
    </r>
  </si>
  <si>
    <t>ENSMUSG00000021752</t>
  </si>
  <si>
    <t>ENSMUSG00000083549</t>
  </si>
  <si>
    <t>4:70733630-70734178</t>
  </si>
  <si>
    <t>-2, 10</t>
  </si>
  <si>
    <r>
      <rPr>
        <i/>
        <sz val="12"/>
        <color theme="1"/>
        <rFont val="Times New Roman"/>
        <family val="1"/>
      </rPr>
      <t>IAPEy</t>
    </r>
    <r>
      <rPr>
        <sz val="12"/>
        <color theme="1"/>
        <rFont val="Times New Roman"/>
        <family val="1"/>
      </rPr>
      <t>, LTR, 13.2%</t>
    </r>
  </si>
  <si>
    <t>ENSMUSG00000067274</t>
  </si>
  <si>
    <t>retro-Rplp0</t>
  </si>
  <si>
    <t>5:84292187-84292848</t>
  </si>
  <si>
    <t>1, -83</t>
  </si>
  <si>
    <r>
      <rPr>
        <i/>
        <sz val="12"/>
        <color theme="1"/>
        <rFont val="Times New Roman"/>
        <family val="1"/>
      </rPr>
      <t>ORR1A3</t>
    </r>
    <r>
      <rPr>
        <sz val="12"/>
        <color theme="1"/>
        <rFont val="Times New Roman"/>
        <family val="1"/>
      </rPr>
      <t>, LTR, 11.7%</t>
    </r>
  </si>
  <si>
    <t>ENSMUSG00000071644</t>
  </si>
  <si>
    <t>retro-Eef1g</t>
  </si>
  <si>
    <t>6:95200241-95204521</t>
  </si>
  <si>
    <t>-17, -4</t>
  </si>
  <si>
    <r>
      <rPr>
        <i/>
        <sz val="12"/>
        <color theme="1"/>
        <rFont val="Times New Roman"/>
        <family val="1"/>
      </rPr>
      <t>RLTR12B</t>
    </r>
    <r>
      <rPr>
        <sz val="12"/>
        <color theme="1"/>
        <rFont val="Times New Roman"/>
        <family val="1"/>
      </rPr>
      <t xml:space="preserve">, LTR, 16.2%; </t>
    </r>
    <r>
      <rPr>
        <i/>
        <sz val="12"/>
        <color theme="1"/>
        <rFont val="Times New Roman"/>
        <family val="1"/>
      </rPr>
      <t>ORR1D2</t>
    </r>
    <r>
      <rPr>
        <sz val="12"/>
        <color theme="1"/>
        <rFont val="Times New Roman"/>
        <family val="1"/>
      </rPr>
      <t>, LTR, 23.2%</t>
    </r>
  </si>
  <si>
    <t>human</t>
  </si>
  <si>
    <t>ENSG00000137414</t>
  </si>
  <si>
    <t>ENSG00000218772</t>
  </si>
  <si>
    <t>6:134924279-134925855</t>
  </si>
  <si>
    <t>12, -17</t>
  </si>
  <si>
    <r>
      <rPr>
        <i/>
        <sz val="12"/>
        <color theme="1"/>
        <rFont val="Times New Roman"/>
        <family val="1"/>
      </rPr>
      <t>HERVK14</t>
    </r>
    <r>
      <rPr>
        <sz val="12"/>
        <color theme="1"/>
        <rFont val="Times New Roman"/>
        <family val="1"/>
      </rPr>
      <t>, LTR, 9.4%</t>
    </r>
  </si>
  <si>
    <t>ENSG00000232310</t>
  </si>
  <si>
    <t>lincRNA</t>
  </si>
  <si>
    <t>ENSG00000254722</t>
  </si>
  <si>
    <t>11:56098382-56100015</t>
  </si>
  <si>
    <t>12, 8</t>
  </si>
  <si>
    <r>
      <rPr>
        <i/>
        <sz val="12"/>
        <color theme="1"/>
        <rFont val="Times New Roman"/>
        <family val="1"/>
      </rPr>
      <t>HERVK14</t>
    </r>
    <r>
      <rPr>
        <sz val="12"/>
        <color theme="1"/>
        <rFont val="Times New Roman"/>
        <family val="1"/>
      </rPr>
      <t>, LTR, 7.0%</t>
    </r>
  </si>
  <si>
    <t>ENSG00000176788</t>
  </si>
  <si>
    <t>ENSG00000230535</t>
  </si>
  <si>
    <t>13:23471168-23472296</t>
  </si>
  <si>
    <t>0, -44</t>
  </si>
  <si>
    <r>
      <rPr>
        <i/>
        <sz val="12"/>
        <color theme="1"/>
        <rFont val="Times New Roman"/>
        <family val="1"/>
      </rPr>
      <t>MER4</t>
    </r>
    <r>
      <rPr>
        <sz val="12"/>
        <color theme="1"/>
        <rFont val="Times New Roman"/>
        <family val="1"/>
      </rPr>
      <t>, LTR, 16.2%</t>
    </r>
  </si>
  <si>
    <t>ENSG00000262619</t>
  </si>
  <si>
    <t>Supplemental Table 9. Primer sequences used in the RT-PCR and qRT-PCR experiments depicted in Fig. 2, and expected band sizes.</t>
  </si>
  <si>
    <t>Length (bp)</t>
  </si>
  <si>
    <t>208/208</t>
  </si>
  <si>
    <t>5'</t>
  </si>
  <si>
    <t>TTTTCTTGACCTGGAAGCAG</t>
  </si>
  <si>
    <t>AGCTTTGTTGGCCTCTATTG</t>
  </si>
  <si>
    <t>3'</t>
  </si>
  <si>
    <r>
      <rPr>
        <sz val="12"/>
        <color rgb="FF000000"/>
        <rFont val="Times New Roman"/>
        <family val="1"/>
      </rPr>
      <t>GCTAAAAGATTCCAAAGGGC</t>
    </r>
    <r>
      <rPr>
        <vertAlign val="superscript"/>
        <sz val="12"/>
        <color rgb="FF000000"/>
        <rFont val="Times New Roman"/>
        <family val="1"/>
      </rPr>
      <t>1</t>
    </r>
  </si>
  <si>
    <r>
      <rPr>
        <sz val="12"/>
        <color rgb="FF000000"/>
        <rFont val="Times New Roman"/>
        <family val="1"/>
      </rPr>
      <t>AGCCTTCAGCCTTACTCCAT</t>
    </r>
    <r>
      <rPr>
        <vertAlign val="superscript"/>
        <sz val="12"/>
        <color rgb="FF000000"/>
        <rFont val="Times New Roman"/>
        <family val="1"/>
      </rPr>
      <t>1</t>
    </r>
  </si>
  <si>
    <t>399/820</t>
  </si>
  <si>
    <r>
      <rPr>
        <sz val="12"/>
        <color rgb="FF000000"/>
        <rFont val="Times New Roman"/>
        <family val="1"/>
      </rPr>
      <t>TGGATACAGTACCAGCAAC</t>
    </r>
    <r>
      <rPr>
        <vertAlign val="superscript"/>
        <sz val="12"/>
        <color rgb="FF000000"/>
        <rFont val="Times New Roman"/>
        <family val="1"/>
      </rPr>
      <t>1</t>
    </r>
  </si>
  <si>
    <r>
      <rPr>
        <sz val="12"/>
        <color rgb="FF000000"/>
        <rFont val="Times New Roman"/>
        <family val="1"/>
      </rPr>
      <t>CAACCAGATCACCTGCTT</t>
    </r>
    <r>
      <rPr>
        <vertAlign val="superscript"/>
        <sz val="12"/>
        <color rgb="FF000000"/>
        <rFont val="Times New Roman"/>
        <family val="1"/>
      </rPr>
      <t>1</t>
    </r>
  </si>
  <si>
    <t>CG5119_CR42443_r</t>
  </si>
  <si>
    <t>380/852</t>
  </si>
  <si>
    <r>
      <rPr>
        <sz val="12"/>
        <color rgb="FF000000"/>
        <rFont val="Times New Roman"/>
        <family val="1"/>
      </rPr>
      <t>TCACATCAAAGACCACATGC</t>
    </r>
    <r>
      <rPr>
        <vertAlign val="superscript"/>
        <sz val="12"/>
        <color rgb="FF000000"/>
        <rFont val="Times New Roman"/>
        <family val="1"/>
      </rPr>
      <t>1</t>
    </r>
  </si>
  <si>
    <r>
      <rPr>
        <sz val="12"/>
        <color rgb="FF000000"/>
        <rFont val="Times New Roman"/>
        <family val="1"/>
      </rPr>
      <t>CAGCCTCTGTTGTCTCGAAT</t>
    </r>
    <r>
      <rPr>
        <vertAlign val="superscript"/>
        <sz val="12"/>
        <color rgb="FF000000"/>
        <rFont val="Times New Roman"/>
        <family val="1"/>
      </rPr>
      <t>1</t>
    </r>
  </si>
  <si>
    <t>Chimeric</t>
  </si>
  <si>
    <t>TCTGTATCCGATGATTGAGC</t>
  </si>
  <si>
    <t>GCGTAAATTTAAACAGCCTCC</t>
  </si>
  <si>
    <t>TCCACGATTCTAAATTCAGTTGC</t>
  </si>
  <si>
    <t>CCCGCTCATGTTGAAGCTC</t>
  </si>
  <si>
    <r>
      <rPr>
        <sz val="12"/>
        <color rgb="FF000000"/>
        <rFont val="Times New Roman"/>
        <family val="1"/>
      </rPr>
      <t>AAGCCGTGGCTAACTTAACA</t>
    </r>
    <r>
      <rPr>
        <vertAlign val="superscript"/>
        <sz val="12"/>
        <color rgb="FF000000"/>
        <rFont val="Times New Roman"/>
        <family val="1"/>
      </rPr>
      <t>1</t>
    </r>
  </si>
  <si>
    <r>
      <rPr>
        <sz val="12"/>
        <color rgb="FF000000"/>
        <rFont val="Times New Roman"/>
        <family val="1"/>
      </rPr>
      <t>ATGGACCTAAATACCCGCTT</t>
    </r>
    <r>
      <rPr>
        <vertAlign val="superscript"/>
        <sz val="12"/>
        <color rgb="FF000000"/>
        <rFont val="Times New Roman"/>
        <family val="1"/>
      </rPr>
      <t>1</t>
    </r>
  </si>
  <si>
    <r>
      <rPr>
        <sz val="12"/>
        <color rgb="FF000000"/>
        <rFont val="Times New Roman"/>
        <family val="1"/>
      </rPr>
      <t>CGGACTCCTATTGTGAAAGG</t>
    </r>
    <r>
      <rPr>
        <vertAlign val="superscript"/>
        <sz val="12"/>
        <color rgb="FF000000"/>
        <rFont val="Times New Roman"/>
        <family val="1"/>
      </rPr>
      <t>1</t>
    </r>
  </si>
  <si>
    <r>
      <rPr>
        <sz val="12"/>
        <color rgb="FF000000"/>
        <rFont val="Times New Roman"/>
        <family val="1"/>
      </rPr>
      <t>TTAGTTGTGTTTGGAGCCGT</t>
    </r>
    <r>
      <rPr>
        <vertAlign val="superscript"/>
        <sz val="12"/>
        <color rgb="FF000000"/>
        <rFont val="Times New Roman"/>
        <family val="1"/>
      </rPr>
      <t>1</t>
    </r>
  </si>
  <si>
    <t>CCCACAAGAACTCCAACAAG</t>
  </si>
  <si>
    <t>AAGGAACAGGGTTTTGAAGC</t>
  </si>
  <si>
    <t>437/437</t>
  </si>
  <si>
    <r>
      <rPr>
        <sz val="12"/>
        <color rgb="FF000000"/>
        <rFont val="Times New Roman"/>
        <family val="1"/>
      </rPr>
      <t>TTTTCTTGACCTGGAAGCAG</t>
    </r>
    <r>
      <rPr>
        <vertAlign val="superscript"/>
        <sz val="12"/>
        <color rgb="FF000000"/>
        <rFont val="Times New Roman"/>
        <family val="1"/>
      </rPr>
      <t>1</t>
    </r>
  </si>
  <si>
    <r>
      <rPr>
        <sz val="12"/>
        <color rgb="FF000000"/>
        <rFont val="Times New Roman"/>
        <family val="1"/>
      </rPr>
      <t>GGTAGATCGGGCGGTAGTAT</t>
    </r>
    <r>
      <rPr>
        <vertAlign val="superscript"/>
        <sz val="12"/>
        <color rgb="FF000000"/>
        <rFont val="Times New Roman"/>
        <family val="1"/>
      </rPr>
      <t>1</t>
    </r>
  </si>
  <si>
    <t>CAAATGGCAGCCTAGAAGAG</t>
  </si>
  <si>
    <t>GTCTGCATTTTCGGCTATGT</t>
  </si>
  <si>
    <t>CG3631_r</t>
  </si>
  <si>
    <t>335/335</t>
  </si>
  <si>
    <t>AATTTGTTGGATTGTTTGCCTA</t>
  </si>
  <si>
    <t>CATCGGCTAACAACTGTTCG</t>
  </si>
  <si>
    <r>
      <rPr>
        <sz val="12"/>
        <color rgb="FF000000"/>
        <rFont val="Times New Roman"/>
        <family val="1"/>
      </rPr>
      <t>GGCGACAAAATGTTCAAAAC</t>
    </r>
    <r>
      <rPr>
        <vertAlign val="superscript"/>
        <sz val="12"/>
        <color rgb="FF000000"/>
        <rFont val="Times New Roman"/>
        <family val="1"/>
      </rPr>
      <t>1</t>
    </r>
  </si>
  <si>
    <r>
      <rPr>
        <sz val="12"/>
        <color rgb="FF000000"/>
        <rFont val="Times New Roman"/>
        <family val="1"/>
      </rPr>
      <t>AAGGAAGACACTGGAAGGCT</t>
    </r>
    <r>
      <rPr>
        <vertAlign val="superscript"/>
        <sz val="12"/>
        <color rgb="FF000000"/>
        <rFont val="Times New Roman"/>
        <family val="1"/>
      </rPr>
      <t>1</t>
    </r>
  </si>
  <si>
    <t>CG2662_r</t>
  </si>
  <si>
    <t>303/820</t>
  </si>
  <si>
    <t>TTCTAAAAGTTTTCTCAGGCTA</t>
  </si>
  <si>
    <t>GGATTGTTTCATAGTCACCG</t>
  </si>
  <si>
    <r>
      <rPr>
        <sz val="12"/>
        <color rgb="FF000000"/>
        <rFont val="Times New Roman"/>
        <family val="1"/>
      </rPr>
      <t>ACTCTCTCTCTTCAGTCCCG</t>
    </r>
    <r>
      <rPr>
        <vertAlign val="superscript"/>
        <sz val="12"/>
        <color rgb="FF000000"/>
        <rFont val="Times New Roman"/>
        <family val="1"/>
      </rPr>
      <t>1</t>
    </r>
  </si>
  <si>
    <r>
      <rPr>
        <sz val="12"/>
        <color rgb="FF000000"/>
        <rFont val="Times New Roman"/>
        <family val="1"/>
      </rPr>
      <t>TTGAGCTGACAGAACCATTT</t>
    </r>
    <r>
      <rPr>
        <vertAlign val="superscript"/>
        <sz val="12"/>
        <color rgb="FF000000"/>
        <rFont val="Times New Roman"/>
        <family val="1"/>
      </rPr>
      <t>1</t>
    </r>
  </si>
  <si>
    <t>859/852</t>
  </si>
  <si>
    <r>
      <rPr>
        <sz val="12"/>
        <color rgb="FF000000"/>
        <rFont val="Times New Roman"/>
        <family val="1"/>
      </rPr>
      <t>CATGGTCACTTAAGCCTGT</t>
    </r>
    <r>
      <rPr>
        <vertAlign val="superscript"/>
        <sz val="12"/>
        <color rgb="FF000000"/>
        <rFont val="Times New Roman"/>
        <family val="1"/>
      </rPr>
      <t>1</t>
    </r>
  </si>
  <si>
    <r>
      <rPr>
        <sz val="12"/>
        <color rgb="FF000000"/>
        <rFont val="Times New Roman"/>
        <family val="1"/>
      </rPr>
      <t>GATTTGTGAATTTACTCCGTT</t>
    </r>
    <r>
      <rPr>
        <vertAlign val="superscript"/>
        <sz val="12"/>
        <color rgb="FF000000"/>
        <rFont val="Times New Roman"/>
        <family val="1"/>
      </rPr>
      <t>1</t>
    </r>
  </si>
  <si>
    <t>GCACAGATATACCAGCAGGC</t>
  </si>
  <si>
    <t>TGAATGTGTCGGTGAAACTG</t>
  </si>
  <si>
    <r>
      <rPr>
        <sz val="12"/>
        <color rgb="FF000000"/>
        <rFont val="Times New Roman"/>
        <family val="1"/>
      </rPr>
      <t>GGGATGAGCAAACCAATAAA</t>
    </r>
    <r>
      <rPr>
        <vertAlign val="superscript"/>
        <sz val="12"/>
        <color rgb="FF000000"/>
        <rFont val="Times New Roman"/>
        <family val="1"/>
      </rPr>
      <t>1</t>
    </r>
  </si>
  <si>
    <r>
      <rPr>
        <sz val="12"/>
        <color rgb="FF000000"/>
        <rFont val="Times New Roman"/>
        <family val="1"/>
      </rPr>
      <t>GAGAACCCAACGCATTAGAA</t>
    </r>
    <r>
      <rPr>
        <vertAlign val="superscript"/>
        <sz val="12"/>
        <color rgb="FF000000"/>
        <rFont val="Times New Roman"/>
        <family val="1"/>
      </rPr>
      <t>1</t>
    </r>
  </si>
  <si>
    <t>CAAAAGGGCAAAGGTACAAA</t>
  </si>
  <si>
    <t>GAGATCCTGATCCTGCTGGT</t>
  </si>
  <si>
    <t>BLASTOPIA (CG17604_r)</t>
  </si>
  <si>
    <r>
      <rPr>
        <sz val="12"/>
        <color rgb="FF000000"/>
        <rFont val="Times New Roman"/>
        <family val="1"/>
      </rPr>
      <t>GGGTCAAAGACAATGGCA</t>
    </r>
    <r>
      <rPr>
        <vertAlign val="superscript"/>
        <sz val="12"/>
        <color rgb="FF000000"/>
        <rFont val="Times New Roman"/>
        <family val="1"/>
      </rPr>
      <t>1</t>
    </r>
  </si>
  <si>
    <r>
      <rPr>
        <sz val="12"/>
        <color rgb="FF000000"/>
        <rFont val="Times New Roman"/>
        <family val="1"/>
      </rPr>
      <t>GTTGTTGCCAGCCTTCAG</t>
    </r>
    <r>
      <rPr>
        <vertAlign val="superscript"/>
        <sz val="12"/>
        <color rgb="FF000000"/>
        <rFont val="Times New Roman"/>
        <family val="1"/>
      </rPr>
      <t>1</t>
    </r>
  </si>
  <si>
    <t>BLASTOPIA (CG32082_r)</t>
  </si>
  <si>
    <t>STALKER2 (CG5119_CR42443_r)</t>
  </si>
  <si>
    <r>
      <rPr>
        <sz val="12"/>
        <color rgb="FF000000"/>
        <rFont val="Times New Roman"/>
        <family val="1"/>
      </rPr>
      <t>TCTAATAATATGCGTGCTCT</t>
    </r>
    <r>
      <rPr>
        <vertAlign val="superscript"/>
        <sz val="12"/>
        <color rgb="FF000000"/>
        <rFont val="Times New Roman"/>
        <family val="1"/>
      </rPr>
      <t>1</t>
    </r>
  </si>
  <si>
    <r>
      <rPr>
        <sz val="12"/>
        <color rgb="FF000000"/>
        <rFont val="Times New Roman"/>
        <family val="1"/>
      </rPr>
      <t>GTAACGCATAATTACTGTCC</t>
    </r>
    <r>
      <rPr>
        <vertAlign val="superscript"/>
        <sz val="12"/>
        <color rgb="FF000000"/>
        <rFont val="Times New Roman"/>
        <family val="1"/>
      </rPr>
      <t>1</t>
    </r>
  </si>
  <si>
    <t>BLASTOPIA (CG33957_r)</t>
  </si>
  <si>
    <t>MAX (CG14796_r)</t>
  </si>
  <si>
    <r>
      <rPr>
        <sz val="12"/>
        <color rgb="FF000000"/>
        <rFont val="Times New Roman"/>
        <family val="1"/>
      </rPr>
      <t>TTCTGGGAGGTGGAGGAT</t>
    </r>
    <r>
      <rPr>
        <vertAlign val="superscript"/>
        <sz val="12"/>
        <color rgb="FF000000"/>
        <rFont val="Times New Roman"/>
        <family val="1"/>
      </rPr>
      <t>1</t>
    </r>
  </si>
  <si>
    <r>
      <rPr>
        <sz val="12"/>
        <color rgb="FF000000"/>
        <rFont val="Times New Roman"/>
        <family val="1"/>
      </rPr>
      <t>AGCTAGCGCAATGGACCT</t>
    </r>
    <r>
      <rPr>
        <vertAlign val="superscript"/>
        <sz val="12"/>
        <color rgb="FF000000"/>
        <rFont val="Times New Roman"/>
        <family val="1"/>
      </rPr>
      <t>1</t>
    </r>
  </si>
  <si>
    <t>BLASTOPIA (CG5020_r)</t>
  </si>
  <si>
    <t>Gypsy5 (CG3631_r)</t>
  </si>
  <si>
    <r>
      <rPr>
        <sz val="12"/>
        <color rgb="FF000000"/>
        <rFont val="Times New Roman"/>
        <family val="1"/>
      </rPr>
      <t>GATAAAACTCCGTATGGTCA</t>
    </r>
    <r>
      <rPr>
        <vertAlign val="superscript"/>
        <sz val="12"/>
        <color rgb="FF000000"/>
        <rFont val="Times New Roman"/>
        <family val="1"/>
      </rPr>
      <t>1</t>
    </r>
  </si>
  <si>
    <r>
      <rPr>
        <sz val="12"/>
        <color rgb="FF000000"/>
        <rFont val="Times New Roman"/>
        <family val="1"/>
      </rPr>
      <t>CCAGTTTAAGCCTATGCC</t>
    </r>
    <r>
      <rPr>
        <vertAlign val="superscript"/>
        <sz val="12"/>
        <color rgb="FF000000"/>
        <rFont val="Times New Roman"/>
        <family val="1"/>
      </rPr>
      <t>1</t>
    </r>
  </si>
  <si>
    <t>412 (CG2662_r)</t>
  </si>
  <si>
    <r>
      <rPr>
        <sz val="12"/>
        <color rgb="FF000000"/>
        <rFont val="Times New Roman"/>
        <family val="1"/>
      </rPr>
      <t>CTTTGTTTTCACCAGCTTTG</t>
    </r>
    <r>
      <rPr>
        <vertAlign val="superscript"/>
        <sz val="12"/>
        <color rgb="FF000000"/>
        <rFont val="Times New Roman"/>
        <family val="1"/>
      </rPr>
      <t>1</t>
    </r>
  </si>
  <si>
    <t>TABOR (CG31605_r)</t>
  </si>
  <si>
    <r>
      <rPr>
        <sz val="12"/>
        <color rgb="FF000000"/>
        <rFont val="Times New Roman"/>
        <family val="1"/>
      </rPr>
      <t>TATTTTCCAAAAGGAGGGAG</t>
    </r>
    <r>
      <rPr>
        <vertAlign val="superscript"/>
        <sz val="12"/>
        <color rgb="FF000000"/>
        <rFont val="Times New Roman"/>
        <family val="1"/>
      </rPr>
      <t>1</t>
    </r>
  </si>
  <si>
    <r>
      <rPr>
        <sz val="12"/>
        <color rgb="FF000000"/>
        <rFont val="Times New Roman"/>
        <family val="1"/>
      </rPr>
      <t>ACTCTGCACTTCTGGTCTGA</t>
    </r>
    <r>
      <rPr>
        <vertAlign val="superscript"/>
        <sz val="12"/>
        <color rgb="FF000000"/>
        <rFont val="Times New Roman"/>
        <family val="1"/>
      </rPr>
      <t>1</t>
    </r>
  </si>
  <si>
    <t>BATUMI (CG4799_CG11924_r)</t>
  </si>
  <si>
    <r>
      <rPr>
        <sz val="12"/>
        <color rgb="FF000000"/>
        <rFont val="Times New Roman"/>
        <family val="1"/>
      </rPr>
      <t>AACGTAAGAGGGAGCGGA</t>
    </r>
    <r>
      <rPr>
        <vertAlign val="superscript"/>
        <sz val="12"/>
        <color rgb="FF000000"/>
        <rFont val="Times New Roman"/>
        <family val="1"/>
      </rPr>
      <t>1</t>
    </r>
  </si>
  <si>
    <r>
      <rPr>
        <sz val="12"/>
        <color rgb="FF000000"/>
        <rFont val="Times New Roman"/>
        <family val="1"/>
      </rPr>
      <t>TCGCTCAAAAGACCGTGT</t>
    </r>
    <r>
      <rPr>
        <vertAlign val="superscript"/>
        <sz val="12"/>
        <color rgb="FF000000"/>
        <rFont val="Times New Roman"/>
        <family val="1"/>
      </rPr>
      <t>1</t>
    </r>
  </si>
  <si>
    <r>
      <rPr>
        <b/>
        <sz val="12"/>
        <color theme="1"/>
        <rFont val="Times New Roman"/>
        <family val="1"/>
      </rPr>
      <t>Supplemental Table 10. Copy number of full-length LTR</t>
    </r>
    <r>
      <rPr>
        <sz val="12"/>
        <color theme="1"/>
        <rFont val="Times New Roman"/>
        <family val="1"/>
      </rPr>
      <t xml:space="preserve"> </t>
    </r>
    <r>
      <rPr>
        <b/>
        <sz val="12"/>
        <color theme="1"/>
        <rFont val="Times New Roman"/>
        <family val="1"/>
      </rPr>
      <t>retrotransposons in fruitfly.</t>
    </r>
  </si>
  <si>
    <t xml:space="preserve">UCSC RepeatMasker track of dm3 assembly was downloaded. Full-length retrotransposons were identified with "repStart=1 and repLeft=0" where the candidate element matches the concensus sequence from the start to the end. </t>
  </si>
  <si>
    <t>Number</t>
  </si>
  <si>
    <t>BLASTOPIA</t>
  </si>
  <si>
    <t>BATUMI</t>
  </si>
  <si>
    <t>STALKER2</t>
  </si>
  <si>
    <t>MAX</t>
  </si>
  <si>
    <t>TABOR</t>
  </si>
  <si>
    <t>Gypsy5</t>
  </si>
  <si>
    <t>Supplemental Table 11. FPKM values for the 8 mouse retrocopies across 17 tissues/developmental stages.</t>
  </si>
  <si>
    <t>The retrocopies are sorted by increasing nucleotide divergence in comparison to the corresponding parental genes.The column ”Co-expressed with LTR” represents a conservative estimation on the basis of the presence of switch points spanning reads.</t>
  </si>
  <si>
    <t>Gene name</t>
  </si>
  <si>
    <t>Co-expressed with LTR</t>
  </si>
  <si>
    <t>Adrenal</t>
  </si>
  <si>
    <t>Bladder</t>
  </si>
  <si>
    <t>Duodenum</t>
  </si>
  <si>
    <t>Heart</t>
  </si>
  <si>
    <t>Kidney</t>
  </si>
  <si>
    <t>Large_intestine</t>
  </si>
  <si>
    <t>Limb</t>
  </si>
  <si>
    <t>Liver</t>
  </si>
  <si>
    <t>Lung</t>
  </si>
  <si>
    <t>Spleen</t>
  </si>
  <si>
    <t>Stomach</t>
  </si>
  <si>
    <t>Brain</t>
  </si>
  <si>
    <t>Placenta</t>
  </si>
  <si>
    <t>Ovary</t>
  </si>
  <si>
    <t>Testis</t>
  </si>
  <si>
    <t>2-cell</t>
  </si>
  <si>
    <t>8-cell</t>
  </si>
  <si>
    <t>y</t>
  </si>
  <si>
    <t>ENSMUSG00000024866_r</t>
  </si>
  <si>
    <t>ENSMUSG00000048154_r</t>
  </si>
  <si>
    <t>n</t>
  </si>
  <si>
    <t>ENSMUSG00000024077_r</t>
  </si>
  <si>
    <t>ENSMUSG00000032412_r</t>
  </si>
  <si>
    <t>ENSMUSG00000021752_r</t>
  </si>
  <si>
    <t>ENSMUSG00000067274_r</t>
  </si>
  <si>
    <t>ENSMUSG00000071644_r</t>
  </si>
  <si>
    <r>
      <rPr>
        <b/>
        <sz val="12"/>
        <color theme="1"/>
        <rFont val="Times New Roman"/>
        <family val="1"/>
      </rPr>
      <t xml:space="preserve">Supplemental Table 12. Predicted longest ORF of </t>
    </r>
    <r>
      <rPr>
        <b/>
        <i/>
        <sz val="12"/>
        <color theme="1"/>
        <rFont val="Times New Roman"/>
        <family val="1"/>
      </rPr>
      <t xml:space="preserve">Drosophila </t>
    </r>
    <r>
      <rPr>
        <b/>
        <sz val="12"/>
        <color theme="1"/>
        <rFont val="Times New Roman"/>
        <family val="1"/>
      </rPr>
      <t>retrocopies.</t>
    </r>
  </si>
  <si>
    <t>We submited the whole retroposed loci including internal retrocopies and flanking LTR retrotransposons onto ORF_Finder (http://www.ncbi.nlm.nih.gov/gorf/orfig.cgi) and performed six-frame translation. The following table describes the longest ORF with respect to the frame of parental protein and LTR retrotransposons. "In" and "Out" refers to in-frame and out-of-frame, respectively. Thus, "In&amp;out" and "196&amp;104" means that 196 in-frame codons and 104 out-of-frame codons, respectively.</t>
  </si>
  <si>
    <r>
      <rPr>
        <sz val="12"/>
        <color rgb="FF000000"/>
        <rFont val="Times New Roman"/>
        <family val="1"/>
      </rPr>
      <t>P</t>
    </r>
    <r>
      <rPr>
        <sz val="11"/>
        <color theme="1"/>
        <rFont val="Times New Roman"/>
        <family val="1"/>
      </rPr>
      <t>eptide length (aa)</t>
    </r>
  </si>
  <si>
    <r>
      <rPr>
        <sz val="12"/>
        <color rgb="FF000000"/>
        <rFont val="Times New Roman"/>
        <family val="1"/>
      </rPr>
      <t>P</t>
    </r>
    <r>
      <rPr>
        <sz val="11"/>
        <color theme="1"/>
        <rFont val="Times New Roman"/>
        <family val="1"/>
      </rPr>
      <t>arental ORF</t>
    </r>
  </si>
  <si>
    <t xml:space="preserve">5' LTR </t>
  </si>
  <si>
    <r>
      <rPr>
        <sz val="12"/>
        <color rgb="FF000000"/>
        <rFont val="Times New Roman"/>
        <family val="1"/>
      </rPr>
      <t>3</t>
    </r>
    <r>
      <rPr>
        <sz val="11"/>
        <color theme="1"/>
        <rFont val="Times New Roman"/>
        <family val="1"/>
      </rPr>
      <t xml:space="preserve">' LTR </t>
    </r>
  </si>
  <si>
    <t>In</t>
  </si>
  <si>
    <t>Out</t>
  </si>
  <si>
    <t>In&amp;out</t>
  </si>
  <si>
    <t>196&amp;104</t>
  </si>
  <si>
    <t>CG8567_r</t>
  </si>
  <si>
    <t>Out&amp;in</t>
  </si>
  <si>
    <t>21&amp;240</t>
  </si>
  <si>
    <t>CG10652_r</t>
  </si>
  <si>
    <t>CG8392_r</t>
  </si>
  <si>
    <t>CG33932_r</t>
  </si>
  <si>
    <t>CG16728_r</t>
  </si>
  <si>
    <r>
      <rPr>
        <b/>
        <sz val="12"/>
        <color theme="1"/>
        <rFont val="Times New Roman"/>
        <family val="1"/>
      </rPr>
      <t xml:space="preserve">Supplemental Table 13.  </t>
    </r>
    <r>
      <rPr>
        <b/>
        <i/>
        <sz val="12"/>
        <color theme="1"/>
        <rFont val="Times New Roman"/>
        <family val="1"/>
      </rPr>
      <t>K</t>
    </r>
    <r>
      <rPr>
        <b/>
        <vertAlign val="subscript"/>
        <sz val="12"/>
        <color theme="1"/>
        <rFont val="Times New Roman"/>
        <family val="1"/>
      </rPr>
      <t>A</t>
    </r>
    <r>
      <rPr>
        <b/>
        <i/>
        <sz val="12"/>
        <color theme="1"/>
        <rFont val="Times New Roman"/>
        <family val="1"/>
      </rPr>
      <t>/K</t>
    </r>
    <r>
      <rPr>
        <b/>
        <vertAlign val="subscript"/>
        <sz val="12"/>
        <color theme="1"/>
        <rFont val="Times New Roman"/>
        <family val="1"/>
      </rPr>
      <t>S</t>
    </r>
    <r>
      <rPr>
        <b/>
        <sz val="12"/>
        <color theme="1"/>
        <rFont val="Times New Roman"/>
        <family val="1"/>
      </rPr>
      <t xml:space="preserve"> analyses on the basis of longest continous coding regions predicted relative to the parental proteins.</t>
    </r>
  </si>
  <si>
    <t>S</t>
  </si>
  <si>
    <r>
      <rPr>
        <i/>
        <sz val="12"/>
        <color rgb="FF000000"/>
        <rFont val="Times New Roman"/>
        <family val="1"/>
      </rPr>
      <t>K</t>
    </r>
    <r>
      <rPr>
        <vertAlign val="subscript"/>
        <sz val="12"/>
        <color rgb="FF000000"/>
        <rFont val="Times New Roman"/>
        <family val="1"/>
      </rPr>
      <t>A</t>
    </r>
  </si>
  <si>
    <r>
      <rPr>
        <i/>
        <sz val="12"/>
        <color rgb="FF000000"/>
        <rFont val="Times New Roman"/>
        <family val="1"/>
      </rPr>
      <t>K</t>
    </r>
    <r>
      <rPr>
        <vertAlign val="subscript"/>
        <sz val="12"/>
        <color rgb="FF000000"/>
        <rFont val="Times New Roman"/>
        <family val="1"/>
      </rPr>
      <t>S</t>
    </r>
  </si>
  <si>
    <r>
      <rPr>
        <i/>
        <sz val="12"/>
        <color rgb="FF000000"/>
        <rFont val="Times New Roman"/>
        <family val="1"/>
      </rPr>
      <t>K</t>
    </r>
    <r>
      <rPr>
        <vertAlign val="subscript"/>
        <sz val="12"/>
        <color rgb="FF000000"/>
        <rFont val="Times New Roman"/>
        <family val="1"/>
      </rPr>
      <t>A</t>
    </r>
    <r>
      <rPr>
        <i/>
        <sz val="12"/>
        <color rgb="FF000000"/>
        <rFont val="Times New Roman"/>
        <family val="1"/>
      </rPr>
      <t>/K</t>
    </r>
    <r>
      <rPr>
        <vertAlign val="subscript"/>
        <sz val="12"/>
        <color rgb="FF000000"/>
        <rFont val="Times New Roman"/>
        <family val="1"/>
      </rPr>
      <t>S</t>
    </r>
  </si>
  <si>
    <t>P</t>
  </si>
  <si>
    <t>ENSMUSG00000028559</t>
  </si>
  <si>
    <t>&gt;0.1</t>
  </si>
  <si>
    <t>ENSMUSG00000048626</t>
  </si>
  <si>
    <t>ENSMUSG00000036943</t>
  </si>
  <si>
    <t>ENSMUSG00000020740</t>
  </si>
  <si>
    <t>Supplemental Table 14. In search of simulated retrocopies mediated by LTR and non-LTR retrotransposons.</t>
  </si>
  <si>
    <t>There are three panels. In the top panel, 90 retrocopies mediated by LTR retrotransposons are listed. Besides the basic information of these retrocopies, the last five columns show the calling results by our method. In the middle panel, 15 retrocopies mediated by L1 retrotransposons are listed. The bottom panel shows the information of simulated sequencing reads.</t>
  </si>
  <si>
    <t>Transcript</t>
  </si>
  <si>
    <t>Gene</t>
  </si>
  <si>
    <t>Trans length</t>
  </si>
  <si>
    <t>Retro length</t>
  </si>
  <si>
    <t>LTR length</t>
  </si>
  <si>
    <t>LTR 5' length</t>
  </si>
  <si>
    <t>LTR 3' length</t>
  </si>
  <si>
    <t>5' microsimilarity</t>
  </si>
  <si>
    <t>5' microsimilarity length</t>
  </si>
  <si>
    <t>3' microsimilarity</t>
  </si>
  <si>
    <t>3' microsimilarity length</t>
  </si>
  <si>
    <t>Retro position</t>
  </si>
  <si>
    <t>Exon_exon</t>
  </si>
  <si>
    <t>Exon_intron</t>
  </si>
  <si>
    <t>Intron_exon</t>
  </si>
  <si>
    <t>Assembly length (bp)</t>
  </si>
  <si>
    <t>Assembly status</t>
  </si>
  <si>
    <t>FBtr0072185</t>
  </si>
  <si>
    <t>FBgn0023170</t>
  </si>
  <si>
    <t>Gypsy3</t>
  </si>
  <si>
    <t>GTTGAA</t>
  </si>
  <si>
    <t>X:15743141</t>
  </si>
  <si>
    <t>only a partial retrocopy (91/115) was assembled; there are no reads spanning the switch points.</t>
  </si>
  <si>
    <t>FBtr0073967</t>
  </si>
  <si>
    <t>FBgn0030608</t>
  </si>
  <si>
    <t>Invader3</t>
  </si>
  <si>
    <t>CA</t>
  </si>
  <si>
    <t>GAGTT</t>
  </si>
  <si>
    <t>3L:1526467</t>
  </si>
  <si>
    <t>5'LTR&amp;retro&amp;3'LTR</t>
  </si>
  <si>
    <t>FBtr0073573</t>
  </si>
  <si>
    <t>FBgn0260780</t>
  </si>
  <si>
    <t>TCGT</t>
  </si>
  <si>
    <t>3L:13379685</t>
  </si>
  <si>
    <t>5'LTR&amp;retro</t>
  </si>
  <si>
    <t>FBtr0070877</t>
  </si>
  <si>
    <t>FBgn0003514</t>
  </si>
  <si>
    <t>Gypsy6</t>
  </si>
  <si>
    <t>AT</t>
  </si>
  <si>
    <t>GAAT</t>
  </si>
  <si>
    <t>3L:9941522</t>
  </si>
  <si>
    <t>FBtr0084155</t>
  </si>
  <si>
    <t>FBgn0038909</t>
  </si>
  <si>
    <t>CGAGA</t>
  </si>
  <si>
    <t>2R:10484496</t>
  </si>
  <si>
    <t>FBtr0088548</t>
  </si>
  <si>
    <t>FBgn0029092</t>
  </si>
  <si>
    <t>IDEFIX</t>
  </si>
  <si>
    <t>AATAG</t>
  </si>
  <si>
    <t>2R:13414533</t>
  </si>
  <si>
    <t>retro&amp;3'LTR</t>
  </si>
  <si>
    <t>FBtr0085944</t>
  </si>
  <si>
    <t>FBgn0040519</t>
  </si>
  <si>
    <t>TIRANT</t>
  </si>
  <si>
    <t>TACA</t>
  </si>
  <si>
    <t>X:8333518</t>
  </si>
  <si>
    <t>FBtr0085622</t>
  </si>
  <si>
    <t>FBgn0015221</t>
  </si>
  <si>
    <t>MDG1</t>
  </si>
  <si>
    <t>GAAA</t>
  </si>
  <si>
    <t>3R:16860148</t>
  </si>
  <si>
    <t>FBtr0086533</t>
  </si>
  <si>
    <t>FBgn0013325</t>
  </si>
  <si>
    <t>DM1731</t>
  </si>
  <si>
    <t>GAAG</t>
  </si>
  <si>
    <t>2L:21757692</t>
  </si>
  <si>
    <t>FBtr0081225</t>
  </si>
  <si>
    <t>FBgn0032768</t>
  </si>
  <si>
    <t>ACAC</t>
  </si>
  <si>
    <t>3L:18657963</t>
  </si>
  <si>
    <t>FBtr0087575</t>
  </si>
  <si>
    <t>FBgn0033912</t>
  </si>
  <si>
    <t>BURDOCK</t>
  </si>
  <si>
    <t>AAGA</t>
  </si>
  <si>
    <t>2R:3696450</t>
  </si>
  <si>
    <t>FBtr0075684</t>
  </si>
  <si>
    <t>FBgn0036437</t>
  </si>
  <si>
    <t>FROGGER</t>
  </si>
  <si>
    <t>GT</t>
  </si>
  <si>
    <t>2L:4948317</t>
  </si>
  <si>
    <t>FBtr0080251</t>
  </si>
  <si>
    <t>FBgn0032360</t>
  </si>
  <si>
    <t>NINJA</t>
  </si>
  <si>
    <t>CAGTG</t>
  </si>
  <si>
    <t>3R:20702863</t>
  </si>
  <si>
    <t>FBtr0086515</t>
  </si>
  <si>
    <t>FBgn0013954</t>
  </si>
  <si>
    <t>Invader6</t>
  </si>
  <si>
    <t>AATG</t>
  </si>
  <si>
    <t>3R:18439410</t>
  </si>
  <si>
    <t>FBtr0076138</t>
  </si>
  <si>
    <t>FBgn0086254</t>
  </si>
  <si>
    <t>Gypsy7</t>
  </si>
  <si>
    <t>A</t>
  </si>
  <si>
    <t>AAAAT</t>
  </si>
  <si>
    <t>2R:15525006</t>
  </si>
  <si>
    <t>FBtr0089668</t>
  </si>
  <si>
    <t>FBgn0061197</t>
  </si>
  <si>
    <t>Gypsy2</t>
  </si>
  <si>
    <t>GGCG</t>
  </si>
  <si>
    <t>3L:17419825</t>
  </si>
  <si>
    <t>FBtr0310028</t>
  </si>
  <si>
    <t>FBgn0010602</t>
  </si>
  <si>
    <t>TGCT</t>
  </si>
  <si>
    <t>AA</t>
  </si>
  <si>
    <t>3R:26335312</t>
  </si>
  <si>
    <t>FBtr0082196</t>
  </si>
  <si>
    <t>FBgn0028734</t>
  </si>
  <si>
    <t>TATC</t>
  </si>
  <si>
    <t>3L:4595682</t>
  </si>
  <si>
    <t>FBtr0072258</t>
  </si>
  <si>
    <t>FBgn0259937</t>
  </si>
  <si>
    <t>DM176</t>
  </si>
  <si>
    <t>T</t>
  </si>
  <si>
    <t>CCATC</t>
  </si>
  <si>
    <t>3L:22294632</t>
  </si>
  <si>
    <t>FBtr0079848</t>
  </si>
  <si>
    <t>FBgn0032138</t>
  </si>
  <si>
    <t>DM412</t>
  </si>
  <si>
    <t>AGGG</t>
  </si>
  <si>
    <t>3R:14550420</t>
  </si>
  <si>
    <t>FBtr0073680</t>
  </si>
  <si>
    <t>FBgn0015024</t>
  </si>
  <si>
    <t>TRANSPAC</t>
  </si>
  <si>
    <t>TT</t>
  </si>
  <si>
    <t>TATG</t>
  </si>
  <si>
    <t>2R:19253822</t>
  </si>
  <si>
    <t>FBtr0083018</t>
  </si>
  <si>
    <t>FBgn0011217</t>
  </si>
  <si>
    <t>3L:13979660</t>
  </si>
  <si>
    <t>FBtr0071855</t>
  </si>
  <si>
    <t>FBgn0034743</t>
  </si>
  <si>
    <t>STALKER4</t>
  </si>
  <si>
    <t>TCCAA</t>
  </si>
  <si>
    <t>2R:16135098</t>
  </si>
  <si>
    <t>FBtr0072172</t>
  </si>
  <si>
    <t>FBgn0034967</t>
  </si>
  <si>
    <t>TAGC</t>
  </si>
  <si>
    <t>2R:5473641</t>
  </si>
  <si>
    <t>FBtr0073095</t>
  </si>
  <si>
    <t>FBgn0035422</t>
  </si>
  <si>
    <t>ROO</t>
  </si>
  <si>
    <t>TTGA</t>
  </si>
  <si>
    <t>2R:5448135</t>
  </si>
  <si>
    <t>FBtr0077501</t>
  </si>
  <si>
    <t>FBgn0031574</t>
  </si>
  <si>
    <t>Gypsy8</t>
  </si>
  <si>
    <t>CAAT</t>
  </si>
  <si>
    <t>2R:17067918</t>
  </si>
  <si>
    <t>FBtr0081328</t>
  </si>
  <si>
    <t>FBgn0019686</t>
  </si>
  <si>
    <t>CATA</t>
  </si>
  <si>
    <t>X:20044948</t>
  </si>
  <si>
    <t>FBtr0080844</t>
  </si>
  <si>
    <t>FBgn0000250</t>
  </si>
  <si>
    <t>TGGA</t>
  </si>
  <si>
    <t>X:17161207</t>
  </si>
  <si>
    <t>FBtr0071289</t>
  </si>
  <si>
    <t>FBgn0030086</t>
  </si>
  <si>
    <t>G</t>
  </si>
  <si>
    <t>ATGTCA</t>
  </si>
  <si>
    <t>2R:3235267</t>
  </si>
  <si>
    <t>FBtr0079546</t>
  </si>
  <si>
    <t>FBgn0031980</t>
  </si>
  <si>
    <t>CAAGGA</t>
  </si>
  <si>
    <t>3L:12817943</t>
  </si>
  <si>
    <t>FBtr0088974</t>
  </si>
  <si>
    <t>FBgn0033174</t>
  </si>
  <si>
    <t>AGTTCG</t>
  </si>
  <si>
    <t>C</t>
  </si>
  <si>
    <t>2L:4146057</t>
  </si>
  <si>
    <t>FBtr0084927</t>
  </si>
  <si>
    <t>FBgn0051092</t>
  </si>
  <si>
    <t>QUASIMODO</t>
  </si>
  <si>
    <t>TGTATCC</t>
  </si>
  <si>
    <t>3R:1611860</t>
  </si>
  <si>
    <t>FBtr0074166</t>
  </si>
  <si>
    <t>FBgn0030703</t>
  </si>
  <si>
    <t>AATAAA</t>
  </si>
  <si>
    <t>4:1070716</t>
  </si>
  <si>
    <t>FBtr0088058</t>
  </si>
  <si>
    <t>FBgn0033663</t>
  </si>
  <si>
    <t>ACATGC</t>
  </si>
  <si>
    <t>3R:12443982</t>
  </si>
  <si>
    <t>FBtr0100320</t>
  </si>
  <si>
    <t>FBgn0037913</t>
  </si>
  <si>
    <t>BEL</t>
  </si>
  <si>
    <t>ACGCGC</t>
  </si>
  <si>
    <t>2R:14643274</t>
  </si>
  <si>
    <t>FBtr0299807</t>
  </si>
  <si>
    <t>FBgn0052298</t>
  </si>
  <si>
    <t>AAAATA</t>
  </si>
  <si>
    <t>2L:10853553</t>
  </si>
  <si>
    <t>FBtr0077844</t>
  </si>
  <si>
    <t>FBgn0010288</t>
  </si>
  <si>
    <t>GTGCAG</t>
  </si>
  <si>
    <t>2R:1253102</t>
  </si>
  <si>
    <t>FBtr0085489</t>
  </si>
  <si>
    <t>FBgn0039713</t>
  </si>
  <si>
    <t>MICROPIA</t>
  </si>
  <si>
    <t>GATTTT</t>
  </si>
  <si>
    <t>2L:6659788</t>
  </si>
  <si>
    <t>FBtr0087387</t>
  </si>
  <si>
    <t>FBgn0000996</t>
  </si>
  <si>
    <t>Stalker2</t>
  </si>
  <si>
    <t>AGCGTT</t>
  </si>
  <si>
    <t>2R:12208257</t>
  </si>
  <si>
    <t>FBtr0087211</t>
  </si>
  <si>
    <t>FBgn0014020</t>
  </si>
  <si>
    <t>AGCAAA</t>
  </si>
  <si>
    <t>2R:9103772</t>
  </si>
  <si>
    <t>FBtr0086150</t>
  </si>
  <si>
    <t>FBgn0262736</t>
  </si>
  <si>
    <t>Gypsy4</t>
  </si>
  <si>
    <t>TAAACAC</t>
  </si>
  <si>
    <t>3R:2998600</t>
  </si>
  <si>
    <t>FBtr0085246</t>
  </si>
  <si>
    <t>FBgn0039553</t>
  </si>
  <si>
    <t>GCAAGAG</t>
  </si>
  <si>
    <t>3R:6040207</t>
  </si>
  <si>
    <t>FBtr0083238</t>
  </si>
  <si>
    <t>FBgn0002783</t>
  </si>
  <si>
    <t>TA</t>
  </si>
  <si>
    <t>3R:25617467</t>
  </si>
  <si>
    <t>FBtr0086776</t>
  </si>
  <si>
    <t>FBgn0022238</t>
  </si>
  <si>
    <t>AACAAA</t>
  </si>
  <si>
    <t>X:20051880</t>
  </si>
  <si>
    <t>FBtr0088525</t>
  </si>
  <si>
    <t>FBgn0025286</t>
  </si>
  <si>
    <t>BLOOD</t>
  </si>
  <si>
    <t>AGATCC</t>
  </si>
  <si>
    <t>CAA</t>
  </si>
  <si>
    <t>2L:11516861</t>
  </si>
  <si>
    <t>FBtr0072777</t>
  </si>
  <si>
    <t>FBgn0011573</t>
  </si>
  <si>
    <t>TAAATTA</t>
  </si>
  <si>
    <t>2L:9495686</t>
  </si>
  <si>
    <t>FBtr0078705</t>
  </si>
  <si>
    <t>FBgn0037351</t>
  </si>
  <si>
    <t>AAGAAG</t>
  </si>
  <si>
    <t>3L:8500325</t>
  </si>
  <si>
    <t>FBtr0083826</t>
  </si>
  <si>
    <t>FBgn0038762</t>
  </si>
  <si>
    <t>Copia2</t>
  </si>
  <si>
    <t>GGATTGGCC</t>
  </si>
  <si>
    <t>X:13909873</t>
  </si>
  <si>
    <t>FBtr0074896</t>
  </si>
  <si>
    <t>FBgn0036921</t>
  </si>
  <si>
    <t>GTWIN</t>
  </si>
  <si>
    <t>TATTGT</t>
  </si>
  <si>
    <t>3R:12462717</t>
  </si>
  <si>
    <t>FBtr0083000</t>
  </si>
  <si>
    <t>FBgn0038271</t>
  </si>
  <si>
    <t>CCGACA</t>
  </si>
  <si>
    <t>3L:8578390</t>
  </si>
  <si>
    <t>FBtr0072219</t>
  </si>
  <si>
    <t>FBgn0015268</t>
  </si>
  <si>
    <t>GTGGAA</t>
  </si>
  <si>
    <t>X:7770905</t>
  </si>
  <si>
    <t>FBtr0080418</t>
  </si>
  <si>
    <t>FBgn0263598</t>
  </si>
  <si>
    <t>ATTCCA</t>
  </si>
  <si>
    <t>2L:8075251</t>
  </si>
  <si>
    <t>FBtr0082751</t>
  </si>
  <si>
    <t>FBgn0038145</t>
  </si>
  <si>
    <t>NOMAD</t>
  </si>
  <si>
    <t>TAATATG</t>
  </si>
  <si>
    <t>3L:4029432</t>
  </si>
  <si>
    <t>FBtr0070289</t>
  </si>
  <si>
    <t>FBgn0003517</t>
  </si>
  <si>
    <t>GCAAGAC</t>
  </si>
  <si>
    <t>3L:11193447</t>
  </si>
  <si>
    <t>FBtr0079930</t>
  </si>
  <si>
    <t>FBgn0043456</t>
  </si>
  <si>
    <t>DM297</t>
  </si>
  <si>
    <t>AAGAAC</t>
  </si>
  <si>
    <t>3L:1830851</t>
  </si>
  <si>
    <t>FBtr0085164</t>
  </si>
  <si>
    <t>FBgn0015737</t>
  </si>
  <si>
    <t>CATGAAC</t>
  </si>
  <si>
    <t>3R:13547841</t>
  </si>
  <si>
    <t>only a partial retrocopy (241/463) was assembled;; there are 8 reads at the switch points, but no 454 reads can connect them to the inner retro-contig.</t>
  </si>
  <si>
    <t>FBtr0072346</t>
  </si>
  <si>
    <t>FBgn0035016</t>
  </si>
  <si>
    <t>CCGCCG</t>
  </si>
  <si>
    <t>2R:10394962</t>
  </si>
  <si>
    <t>FBtr0083526</t>
  </si>
  <si>
    <t>FBgn0038549</t>
  </si>
  <si>
    <t>GATGAT</t>
  </si>
  <si>
    <t>2L:14218570</t>
  </si>
  <si>
    <t>FBtr0086091</t>
  </si>
  <si>
    <t>FBgn0033021</t>
  </si>
  <si>
    <t>AAATTC</t>
  </si>
  <si>
    <t>3R:12483991</t>
  </si>
  <si>
    <t>FBtr0087016</t>
  </si>
  <si>
    <t>FBgn0034181</t>
  </si>
  <si>
    <t>GCAGGCGTA</t>
  </si>
  <si>
    <t>2L:9890511</t>
  </si>
  <si>
    <t>FBtr0081701</t>
  </si>
  <si>
    <t>FBgn0037460</t>
  </si>
  <si>
    <t>ATCGCGA</t>
  </si>
  <si>
    <t>2L:7581977</t>
  </si>
  <si>
    <t>FBtr0076685</t>
  </si>
  <si>
    <t>FBgn0026252</t>
  </si>
  <si>
    <t>GAAAAATAC</t>
  </si>
  <si>
    <t>2R:6022175</t>
  </si>
  <si>
    <t>FBtr0085595</t>
  </si>
  <si>
    <t>FBgn0001280</t>
  </si>
  <si>
    <t>TTGCCG</t>
  </si>
  <si>
    <t>X:9478456</t>
  </si>
  <si>
    <t>FBtr0079888</t>
  </si>
  <si>
    <t>FBgn0011272</t>
  </si>
  <si>
    <t>AAATCTTAGTT</t>
  </si>
  <si>
    <t>2R:18547343</t>
  </si>
  <si>
    <t>FBtr0080662</t>
  </si>
  <si>
    <t>FBgn0250844</t>
  </si>
  <si>
    <t>AAAACCACAA</t>
  </si>
  <si>
    <t>3R:9539017</t>
  </si>
  <si>
    <t>FBtr0070704</t>
  </si>
  <si>
    <t>FBgn0011760</t>
  </si>
  <si>
    <t>AAAAAAAAAAAA</t>
  </si>
  <si>
    <t>X:239664</t>
  </si>
  <si>
    <t>FBtr0078730</t>
  </si>
  <si>
    <t>FBgn0037360</t>
  </si>
  <si>
    <t>TGGAGGAGTT</t>
  </si>
  <si>
    <t>2R:3516407</t>
  </si>
  <si>
    <t>FBtr0074780</t>
  </si>
  <si>
    <t>FBgn0027291</t>
  </si>
  <si>
    <t>Invader1</t>
  </si>
  <si>
    <t>CATACAGAAAA</t>
  </si>
  <si>
    <t>3R:26421050</t>
  </si>
  <si>
    <t>FBtr0085385</t>
  </si>
  <si>
    <t>FBgn0028692</t>
  </si>
  <si>
    <t>CAAAAGAAAA</t>
  </si>
  <si>
    <t>3R:15689952</t>
  </si>
  <si>
    <t>FBtr0077121</t>
  </si>
  <si>
    <t>FBgn0035630</t>
  </si>
  <si>
    <t>GGAGAACTAT</t>
  </si>
  <si>
    <t>2R:8041030</t>
  </si>
  <si>
    <t>FBtr0073434</t>
  </si>
  <si>
    <t>FBgn0015245</t>
  </si>
  <si>
    <t>TAGAATCGGA</t>
  </si>
  <si>
    <t>3L:2557122</t>
  </si>
  <si>
    <t>FBtr0074648</t>
  </si>
  <si>
    <t>FBgn0030975</t>
  </si>
  <si>
    <t>AAAAAAAAAAAAAA</t>
  </si>
  <si>
    <t>2R:13755880</t>
  </si>
  <si>
    <t>FBtr0081905</t>
  </si>
  <si>
    <t>FBgn0037614</t>
  </si>
  <si>
    <t>GAGGTTCCTT</t>
  </si>
  <si>
    <t>2R:12108890</t>
  </si>
  <si>
    <t>FBtr0079937</t>
  </si>
  <si>
    <t>FBgn0011823</t>
  </si>
  <si>
    <t>AAAAAAAAAAA</t>
  </si>
  <si>
    <t>X:1065235</t>
  </si>
  <si>
    <t>FBtr0075329</t>
  </si>
  <si>
    <t>FBgn0036666</t>
  </si>
  <si>
    <t>AGCGCCTCGA</t>
  </si>
  <si>
    <t>2L:2961674</t>
  </si>
  <si>
    <t>FBtr0076633</t>
  </si>
  <si>
    <t>FBgn0017579</t>
  </si>
  <si>
    <t>GAAGGCCAAG</t>
  </si>
  <si>
    <t>2R:4851747</t>
  </si>
  <si>
    <t>FBtr0080184</t>
  </si>
  <si>
    <t>FBgn0069354</t>
  </si>
  <si>
    <t>GTGGAGCTGG</t>
  </si>
  <si>
    <t>3L:7028870</t>
  </si>
  <si>
    <t>there are 6-12 reads at the switch points and exon-exon junction, but no unique reads (especially no 454 reads) can connect them.</t>
  </si>
  <si>
    <t>FBtr0071094</t>
  </si>
  <si>
    <t>FBgn0004403</t>
  </si>
  <si>
    <t>CAGTAGTCTATG</t>
  </si>
  <si>
    <t>3R:22561833</t>
  </si>
  <si>
    <t>there are 6-8 reads at the switch points and exon-exon junction, but no unique reads (especially no 454 reads) can connect them.</t>
  </si>
  <si>
    <t>FBtr0077905</t>
  </si>
  <si>
    <t>FBgn0000579</t>
  </si>
  <si>
    <t>GTCAATTTTC</t>
  </si>
  <si>
    <t>X:9078364</t>
  </si>
  <si>
    <t>FBtr0076009</t>
  </si>
  <si>
    <t>FBgn0036272</t>
  </si>
  <si>
    <t>GATATATCGAC</t>
  </si>
  <si>
    <t>3R:26075780</t>
  </si>
  <si>
    <t>FBtr0076848</t>
  </si>
  <si>
    <t>FBgn0082598</t>
  </si>
  <si>
    <t>AAATTAATAA</t>
  </si>
  <si>
    <t>X:20416409</t>
  </si>
  <si>
    <t>FBtr0080101</t>
  </si>
  <si>
    <t>FBgn0032275</t>
  </si>
  <si>
    <t>CATGAAACCCTT</t>
  </si>
  <si>
    <t>X:19403591</t>
  </si>
  <si>
    <t>FBtr0071592</t>
  </si>
  <si>
    <t>FBgn0016726</t>
  </si>
  <si>
    <t>AAGCCAAAGC</t>
  </si>
  <si>
    <t>X:19109489</t>
  </si>
  <si>
    <t>FBtr0070800</t>
  </si>
  <si>
    <t>FBgn0029785</t>
  </si>
  <si>
    <t>CTGAGGATCA</t>
  </si>
  <si>
    <t>2R:12837638</t>
  </si>
  <si>
    <t>FBtr0070155</t>
  </si>
  <si>
    <t>FBgn0002579</t>
  </si>
  <si>
    <t>2L:15760108</t>
  </si>
  <si>
    <t>FBtr0100361</t>
  </si>
  <si>
    <t>FBgn0264493</t>
  </si>
  <si>
    <t>CAACAGCAGC</t>
  </si>
  <si>
    <t>2L:9895431</t>
  </si>
  <si>
    <t>FBtr0071073</t>
  </si>
  <si>
    <t>FBgn0016041</t>
  </si>
  <si>
    <t>ACACACACAC</t>
  </si>
  <si>
    <t>2L:20373389</t>
  </si>
  <si>
    <t>FBtr0079175</t>
  </si>
  <si>
    <t>FBgn0001942</t>
  </si>
  <si>
    <t>AAAAAAAACA</t>
  </si>
  <si>
    <t>2R:17405927</t>
  </si>
  <si>
    <t>FBtr0084382</t>
  </si>
  <si>
    <t>FBgn0039071</t>
  </si>
  <si>
    <t>TAATTTTTAAT</t>
  </si>
  <si>
    <t>3R:9271922</t>
  </si>
  <si>
    <t>FBtr0082140</t>
  </si>
  <si>
    <t>FBgn0037756</t>
  </si>
  <si>
    <t>GCTATTAACACG</t>
  </si>
  <si>
    <t>2R:11847509</t>
  </si>
  <si>
    <t>Trans_length</t>
  </si>
  <si>
    <t>Poly(A) length</t>
  </si>
  <si>
    <t>TSD length</t>
  </si>
  <si>
    <t>FBtr0079110</t>
  </si>
  <si>
    <t>FBgn0031728</t>
  </si>
  <si>
    <t>AACTGC</t>
  </si>
  <si>
    <t>3L:7936551</t>
  </si>
  <si>
    <t>retro&amp;poly(A)&amp;TSDs</t>
  </si>
  <si>
    <t>FBtr0332160</t>
  </si>
  <si>
    <t>FBgn0085306</t>
  </si>
  <si>
    <t>TAACC</t>
  </si>
  <si>
    <t>X:14970683</t>
  </si>
  <si>
    <t>retro&amp;poly(A)&amp;TSD</t>
  </si>
  <si>
    <t>FBtr0081253</t>
  </si>
  <si>
    <t>FBgn0003231</t>
  </si>
  <si>
    <t>TATATTTT</t>
  </si>
  <si>
    <t>Uextra:13299545</t>
  </si>
  <si>
    <t>FBtr0081954</t>
  </si>
  <si>
    <t>FBgn0003015</t>
  </si>
  <si>
    <t>TTACCC</t>
  </si>
  <si>
    <t>2L:1280463</t>
  </si>
  <si>
    <t>FBtr0075884</t>
  </si>
  <si>
    <t>FBgn0011284</t>
  </si>
  <si>
    <t>CCACTACCAA</t>
  </si>
  <si>
    <t>3R:27791216</t>
  </si>
  <si>
    <t>FBtr0085874</t>
  </si>
  <si>
    <t>FBgn0002780</t>
  </si>
  <si>
    <t>TTGTGA</t>
  </si>
  <si>
    <t>X:20787330</t>
  </si>
  <si>
    <t>FBtr0072864</t>
  </si>
  <si>
    <t>FBgn0002183</t>
  </si>
  <si>
    <t>GTAGG</t>
  </si>
  <si>
    <t>Uextra:1343644</t>
  </si>
  <si>
    <t>FBtr0076976</t>
  </si>
  <si>
    <t>FBgn0035707</t>
  </si>
  <si>
    <t>CTGCTCACTT</t>
  </si>
  <si>
    <t>X:16688695</t>
  </si>
  <si>
    <t>FBtr0081234</t>
  </si>
  <si>
    <t>FBgn0003346</t>
  </si>
  <si>
    <t>TACTAAAAA</t>
  </si>
  <si>
    <t>2L:21511706</t>
  </si>
  <si>
    <t>FBtr0089957</t>
  </si>
  <si>
    <t>FBgn0003721</t>
  </si>
  <si>
    <t>ACATT</t>
  </si>
  <si>
    <t>2R:15123222</t>
  </si>
  <si>
    <t>FBtr0084170</t>
  </si>
  <si>
    <t>FBgn0038921</t>
  </si>
  <si>
    <t>TTTGTATAT</t>
  </si>
  <si>
    <t>2R:2835755</t>
  </si>
  <si>
    <t>FBtr0071255</t>
  </si>
  <si>
    <t>FBgn0030067</t>
  </si>
  <si>
    <t>AAATTCA</t>
  </si>
  <si>
    <t>2L:10452651</t>
  </si>
  <si>
    <t>FBtr0080163</t>
  </si>
  <si>
    <t>FBgn0015756</t>
  </si>
  <si>
    <t>GCAAATT</t>
  </si>
  <si>
    <t>3LHet:1326042</t>
  </si>
  <si>
    <t>FBtr0079635</t>
  </si>
  <si>
    <t>FBgn0003607</t>
  </si>
  <si>
    <t>ATTAA</t>
  </si>
  <si>
    <t>3L:7328477</t>
  </si>
  <si>
    <t>FBtr0079100</t>
  </si>
  <si>
    <t>FBgn0002525</t>
  </si>
  <si>
    <t>TATTTG</t>
  </si>
  <si>
    <t>2L:1410022</t>
  </si>
  <si>
    <t>Read number</t>
  </si>
  <si>
    <t>Supplemental Table 15. The expression pattern of one non-LTR mediated retrocopies and its flanking genes in 12 tissues.</t>
  </si>
  <si>
    <r>
      <rPr>
        <sz val="12"/>
        <color theme="1"/>
        <rFont val="Times New Roman"/>
        <family val="1"/>
      </rPr>
      <t xml:space="preserve">The FPKM values across 12 tissues are shown and the correlation between their expression and that of its neighboring genes are listed in the last two columns. </t>
    </r>
    <r>
      <rPr>
        <i/>
        <sz val="12"/>
        <color theme="1"/>
        <rFont val="Times New Roman"/>
        <family val="1"/>
      </rPr>
      <t>CG12324</t>
    </r>
    <r>
      <rPr>
        <sz val="12"/>
        <color theme="1"/>
        <rFont val="Times New Roman"/>
        <family val="1"/>
      </rPr>
      <t xml:space="preserve"> is weakly correlated with </t>
    </r>
    <r>
      <rPr>
        <i/>
        <sz val="12"/>
        <color theme="1"/>
        <rFont val="Times New Roman"/>
        <family val="1"/>
      </rPr>
      <t>CG12938</t>
    </r>
    <r>
      <rPr>
        <sz val="12"/>
        <color theme="1"/>
        <rFont val="Times New Roman"/>
        <family val="1"/>
      </rPr>
      <t xml:space="preserve"> (</t>
    </r>
    <r>
      <rPr>
        <i/>
        <sz val="12"/>
        <color theme="1"/>
        <rFont val="Times New Roman"/>
        <family val="1"/>
      </rPr>
      <t xml:space="preserve">P </t>
    </r>
    <r>
      <rPr>
        <sz val="12"/>
        <color theme="1"/>
        <rFont val="Times New Roman"/>
        <family val="1"/>
      </rPr>
      <t xml:space="preserve">= 0.07), but strongly with </t>
    </r>
    <r>
      <rPr>
        <i/>
        <sz val="12"/>
        <color theme="1"/>
        <rFont val="Times New Roman"/>
        <family val="1"/>
      </rPr>
      <t>CG12323</t>
    </r>
    <r>
      <rPr>
        <sz val="12"/>
        <color theme="1"/>
        <rFont val="Times New Roman"/>
        <family val="1"/>
      </rPr>
      <t xml:space="preserve"> (</t>
    </r>
    <r>
      <rPr>
        <i/>
        <sz val="12"/>
        <color theme="1"/>
        <rFont val="Times New Roman"/>
        <family val="1"/>
      </rPr>
      <t xml:space="preserve">P </t>
    </r>
    <r>
      <rPr>
        <sz val="12"/>
        <color theme="1"/>
        <rFont val="Times New Roman"/>
        <family val="1"/>
      </rPr>
      <t>= 0.005).</t>
    </r>
  </si>
  <si>
    <t>A_4d_carcass</t>
  </si>
  <si>
    <t>A_4d_dig_sys</t>
  </si>
  <si>
    <t>A_MateF_4d_ovary</t>
  </si>
  <si>
    <t>A_MateM_4d_acc_gland</t>
  </si>
  <si>
    <t>A_MateM_4d_head</t>
  </si>
  <si>
    <t>A_MateM_4d_testis</t>
  </si>
  <si>
    <t>L3_Wand_carcass</t>
  </si>
  <si>
    <t>L3_Wand_dig_sys</t>
  </si>
  <si>
    <t>L3_Wand_fat</t>
  </si>
  <si>
    <t>L3_Wand_saliv</t>
  </si>
  <si>
    <t>P8_CNS</t>
  </si>
  <si>
    <t>WPP_fat</t>
  </si>
  <si>
    <t>r</t>
  </si>
  <si>
    <t>p</t>
  </si>
  <si>
    <t>CG12938</t>
  </si>
  <si>
    <t>CG12323</t>
  </si>
  <si>
    <r>
      <rPr>
        <b/>
        <sz val="12"/>
        <color theme="1"/>
        <rFont val="Times New Roman"/>
        <family val="1"/>
      </rPr>
      <t>Supplemental Table 16. Distribution of full-length LINEs and LTR</t>
    </r>
    <r>
      <rPr>
        <sz val="12"/>
        <color theme="1"/>
        <rFont val="Times New Roman"/>
        <family val="1"/>
      </rPr>
      <t xml:space="preserve"> </t>
    </r>
    <r>
      <rPr>
        <b/>
        <sz val="12"/>
        <color theme="1"/>
        <rFont val="Times New Roman"/>
        <family val="1"/>
      </rPr>
      <t>retrotransposons in five insect and four vertebrate genomes.</t>
    </r>
  </si>
  <si>
    <t>We identified full-length LINEs with MGEScan_nonLTR_v2 (Rho and Tang 2009) and LTR retrotransposons with LTR_FINDER-1.0.5 (Zhao and Wang 2007) using default parameters.</t>
  </si>
  <si>
    <t>LINE</t>
  </si>
  <si>
    <t>fruitfly</t>
  </si>
  <si>
    <r>
      <rPr>
        <sz val="11"/>
        <color rgb="FF000000"/>
        <rFont val="Times New Roman"/>
        <family val="1"/>
      </rPr>
      <t>4,513</t>
    </r>
    <r>
      <rPr>
        <sz val="10.5"/>
        <color theme="1"/>
        <rFont val="Calibri"/>
        <family val="2"/>
      </rPr>
      <t> </t>
    </r>
  </si>
  <si>
    <t>CRX000274</t>
  </si>
  <si>
    <t>CRR000287</t>
  </si>
  <si>
    <t>CRR000211</t>
  </si>
  <si>
    <t>CRX000199</t>
  </si>
  <si>
    <t>CRR000214</t>
  </si>
  <si>
    <t>CRX000201</t>
    <phoneticPr fontId="21" type="noConversion"/>
  </si>
  <si>
    <t>CRR000215</t>
  </si>
  <si>
    <t>CRX000202</t>
    <phoneticPr fontId="21" type="noConversion"/>
  </si>
  <si>
    <t>CRR000216</t>
  </si>
  <si>
    <t>CRX000203</t>
  </si>
  <si>
    <t>CRR000217</t>
  </si>
  <si>
    <t>CRX000204</t>
  </si>
  <si>
    <t>CRR000218</t>
  </si>
  <si>
    <t>CRX000205</t>
  </si>
  <si>
    <t>NCBI</t>
    <phoneticPr fontId="21" type="noConversion"/>
  </si>
  <si>
    <t>GSA</t>
    <phoneticPr fontId="21" type="noConversion"/>
  </si>
  <si>
    <r>
      <t>CG4799</t>
    </r>
    <r>
      <rPr>
        <sz val="12"/>
        <color rgb="FF000000"/>
        <rFont val="Times New Roman"/>
        <family val="1"/>
      </rPr>
      <t xml:space="preserve">, </t>
    </r>
    <r>
      <rPr>
        <i/>
        <sz val="12"/>
        <color rgb="FF000000"/>
        <rFont val="Times New Roman"/>
        <family val="1"/>
      </rPr>
      <t>CG11924</t>
    </r>
    <phoneticPr fontId="21" type="noConversion"/>
  </si>
  <si>
    <r>
      <t>CG5119</t>
    </r>
    <r>
      <rPr>
        <sz val="12"/>
        <color rgb="FF000000"/>
        <rFont val="Times New Roman"/>
        <family val="1"/>
      </rPr>
      <t xml:space="preserve">, </t>
    </r>
    <r>
      <rPr>
        <i/>
        <sz val="12"/>
        <color rgb="FF000000"/>
        <rFont val="Times New Roman"/>
        <family val="1"/>
      </rPr>
      <t>CR42443</t>
    </r>
    <phoneticPr fontId="21" type="noConversion"/>
  </si>
  <si>
    <t>CRX007557</t>
    <phoneticPr fontId="21" type="noConversion"/>
  </si>
  <si>
    <t>CRR008226</t>
  </si>
  <si>
    <t>CRX007558</t>
  </si>
  <si>
    <t>CRR008235</t>
  </si>
  <si>
    <t>CRR008243</t>
  </si>
  <si>
    <t>CRX007560</t>
  </si>
  <si>
    <t>CRR008245</t>
  </si>
  <si>
    <t>CRX007559</t>
    <phoneticPr fontId="21" type="noConversion"/>
  </si>
  <si>
    <t>CRX007551</t>
  </si>
  <si>
    <t>CRR008095</t>
  </si>
  <si>
    <t>CRR008167</t>
  </si>
  <si>
    <t>CRR008182</t>
  </si>
  <si>
    <t>CRX007553</t>
  </si>
  <si>
    <t>CRR008190</t>
  </si>
  <si>
    <t>CRX007554</t>
  </si>
  <si>
    <t>CRR008199</t>
  </si>
  <si>
    <t>CRX007555</t>
  </si>
  <si>
    <t>CRR008207</t>
  </si>
  <si>
    <t>CRX007556</t>
    <phoneticPr fontId="21" type="noConversion"/>
  </si>
  <si>
    <t>CRX007552</t>
    <phoneticPr fontId="21" type="noConversion"/>
  </si>
  <si>
    <r>
      <t>Supplemental Table 3</t>
    </r>
    <r>
      <rPr>
        <sz val="12"/>
        <color theme="1"/>
        <rFont val="Times New Roman"/>
        <family val="1"/>
      </rPr>
      <t xml:space="preserve">. </t>
    </r>
    <r>
      <rPr>
        <b/>
        <sz val="12"/>
        <color theme="1"/>
        <rFont val="Times New Roman"/>
        <family val="1"/>
      </rPr>
      <t xml:space="preserve">Characterization of the 31 candidate </t>
    </r>
    <r>
      <rPr>
        <b/>
        <i/>
        <sz val="12"/>
        <color theme="1"/>
        <rFont val="Times New Roman"/>
        <family val="1"/>
      </rPr>
      <t>D. melanogaster</t>
    </r>
    <r>
      <rPr>
        <b/>
        <sz val="12"/>
        <color theme="1"/>
        <rFont val="Times New Roman"/>
        <family val="1"/>
      </rPr>
      <t xml:space="preserve"> polymorphic retrocopies with respect to whether they can be assembled.</t>
    </r>
    <phoneticPr fontId="21" type="noConversion"/>
  </si>
  <si>
    <r>
      <t>For paired-end sequencing data, which can determine the exact insertion sites at the base level, we designed primers with one in the flanking region and the other in the internal retroposed locus to validate the existence of the retrocopy and for further Sanger sequencing. For ME-Scan data, which can only determine the ~1000 bp region surrouding the insertion site, we first designed primers in insertion sites to confirm the insertion, and then a second pair of primers, one in the flanking LTR retrotransposon  and the other in the internal retrocopy to confirm the existence of the retrocopy and for further Sanger sequencing. Because one insertion site of</t>
    </r>
    <r>
      <rPr>
        <i/>
        <sz val="12"/>
        <color theme="1"/>
        <rFont val="Times New Roman"/>
        <family val="1"/>
      </rPr>
      <t xml:space="preserve"> CG17604_r</t>
    </r>
    <r>
      <rPr>
        <sz val="12"/>
        <color theme="1"/>
        <rFont val="Times New Roman"/>
        <family val="1"/>
      </rPr>
      <t xml:space="preserve"> is within a simple repeat and one insertion site of </t>
    </r>
    <r>
      <rPr>
        <i/>
        <sz val="12"/>
        <color theme="1"/>
        <rFont val="Times New Roman"/>
        <family val="1"/>
      </rPr>
      <t>CG10212_r</t>
    </r>
    <r>
      <rPr>
        <sz val="12"/>
        <color theme="1"/>
        <rFont val="Times New Roman"/>
        <family val="1"/>
      </rPr>
      <t xml:space="preserve"> is within a LINE retrotransposon, it was impossible to design specific primers to validate their presence. In contrast, although an insertion site of </t>
    </r>
    <r>
      <rPr>
        <i/>
        <sz val="12"/>
        <color theme="1"/>
        <rFont val="Times New Roman"/>
        <family val="1"/>
      </rPr>
      <t>CG17604_r</t>
    </r>
    <r>
      <rPr>
        <sz val="12"/>
        <color theme="1"/>
        <rFont val="Times New Roman"/>
        <family val="1"/>
      </rPr>
      <t xml:space="preserve"> is within a satellite, we were able to design unique primer pairs spanning the switch point of the retroposed locus and the flanking region and validated its presence. The insertion sites validated by PCR and Sagner sequencing are marked by "#". The insertion sites revealed as a false positive by Sanger sequencing were marked by 'x'. </t>
    </r>
  </si>
  <si>
    <r>
      <t>We initially chose a random line for RT-PCR experiments that encoded the retrocopy of interest. Later, to make the dissection work of qRT-PCR easier, we chose lines encoding as more retrocopies as possible. So, we may use different lines (</t>
    </r>
    <r>
      <rPr>
        <i/>
        <sz val="12"/>
        <color theme="1"/>
        <rFont val="Times New Roman"/>
        <family val="1"/>
      </rPr>
      <t>e.g.</t>
    </r>
    <r>
      <rPr>
        <sz val="12"/>
        <color theme="1"/>
        <rFont val="Times New Roman"/>
        <family val="1"/>
      </rPr>
      <t xml:space="preserve">, line 399 for RT-PCR and line 820 for qRT-PCR in </t>
    </r>
    <r>
      <rPr>
        <i/>
        <sz val="12"/>
        <color theme="1"/>
        <rFont val="Times New Roman"/>
        <family val="1"/>
      </rPr>
      <t>CG32082_r</t>
    </r>
    <r>
      <rPr>
        <sz val="12"/>
        <color theme="1"/>
        <rFont val="Times New Roman"/>
        <family val="1"/>
      </rPr>
      <t xml:space="preserve">) to perform two rounds of PCR experiments. The primer pairs used for qRT-PCR experiments are marked with </t>
    </r>
    <r>
      <rPr>
        <vertAlign val="superscript"/>
        <sz val="12"/>
        <color theme="1"/>
        <rFont val="Times New Roman"/>
        <family val="1"/>
      </rPr>
      <t>1</t>
    </r>
    <r>
      <rPr>
        <sz val="12"/>
        <color theme="1"/>
        <rFont val="Times New Roman"/>
        <family val="1"/>
      </rPr>
      <t xml:space="preserve">. The primers for the three internal control genes are from (Ponton et al. 2011). The assembled 5’ end of </t>
    </r>
    <r>
      <rPr>
        <i/>
        <sz val="12"/>
        <color theme="1"/>
        <rFont val="Times New Roman"/>
        <family val="1"/>
      </rPr>
      <t>CG32082_r</t>
    </r>
    <r>
      <rPr>
        <sz val="12"/>
        <color theme="1"/>
        <rFont val="Times New Roman"/>
        <family val="1"/>
      </rPr>
      <t xml:space="preserve"> is too short to allow for primer design. The flanking LTR retrotransposon at the 3’ end of </t>
    </r>
    <r>
      <rPr>
        <i/>
        <sz val="12"/>
        <color theme="1"/>
        <rFont val="Times New Roman"/>
        <family val="1"/>
      </rPr>
      <t>CG31605_r</t>
    </r>
    <r>
      <rPr>
        <sz val="12"/>
        <color theme="1"/>
        <rFont val="Times New Roman"/>
        <family val="1"/>
      </rPr>
      <t xml:space="preserve"> and </t>
    </r>
    <r>
      <rPr>
        <i/>
        <sz val="12"/>
        <color theme="1"/>
        <rFont val="Times New Roman"/>
        <family val="1"/>
      </rPr>
      <t>CG5119_CR42443_r</t>
    </r>
    <r>
      <rPr>
        <sz val="12"/>
        <color theme="1"/>
        <rFont val="Times New Roman"/>
        <family val="1"/>
      </rPr>
      <t xml:space="preserve"> failed to be assembled (Supplemental Table 2 and Supplemental Dataset 1).</t>
    </r>
  </si>
  <si>
    <r>
      <t xml:space="preserve">"N" and "S" represent the number of the non-synonymous and the synonymous sites. </t>
    </r>
    <r>
      <rPr>
        <i/>
        <sz val="12"/>
        <color theme="1"/>
        <rFont val="Times New Roman"/>
        <family val="1"/>
      </rPr>
      <t>K</t>
    </r>
    <r>
      <rPr>
        <vertAlign val="subscript"/>
        <sz val="12"/>
        <color theme="1"/>
        <rFont val="Times New Roman"/>
        <family val="1"/>
      </rPr>
      <t>A</t>
    </r>
    <r>
      <rPr>
        <i/>
        <sz val="12"/>
        <color theme="1"/>
        <rFont val="Times New Roman"/>
        <family val="1"/>
      </rPr>
      <t>/K</t>
    </r>
    <r>
      <rPr>
        <vertAlign val="subscript"/>
        <sz val="12"/>
        <color theme="1"/>
        <rFont val="Times New Roman"/>
        <family val="1"/>
      </rPr>
      <t>S</t>
    </r>
    <r>
      <rPr>
        <sz val="12"/>
        <color theme="1"/>
        <rFont val="Times New Roman"/>
        <family val="1"/>
      </rPr>
      <t xml:space="preserve"> test is performed against the specified value of 0.5 except for three cases with a </t>
    </r>
    <r>
      <rPr>
        <i/>
        <sz val="12"/>
        <color theme="1"/>
        <rFont val="Times New Roman"/>
        <family val="1"/>
      </rPr>
      <t>K</t>
    </r>
    <r>
      <rPr>
        <vertAlign val="subscript"/>
        <sz val="12"/>
        <color theme="1"/>
        <rFont val="Times New Roman"/>
        <family val="1"/>
      </rPr>
      <t>A</t>
    </r>
    <r>
      <rPr>
        <i/>
        <sz val="12"/>
        <color theme="1"/>
        <rFont val="Times New Roman"/>
        <family val="1"/>
      </rPr>
      <t>/K</t>
    </r>
    <r>
      <rPr>
        <vertAlign val="subscript"/>
        <sz val="12"/>
        <color theme="1"/>
        <rFont val="Times New Roman"/>
        <family val="1"/>
      </rPr>
      <t>S</t>
    </r>
    <r>
      <rPr>
        <sz val="12"/>
        <color theme="1"/>
        <rFont val="Times New Roman"/>
        <family val="1"/>
      </rPr>
      <t xml:space="preserve"> value higher than 1 (eg. </t>
    </r>
    <r>
      <rPr>
        <i/>
        <sz val="12"/>
        <color theme="1"/>
        <rFont val="Times New Roman"/>
        <family val="1"/>
      </rPr>
      <t>ENSMUSG00000083892</t>
    </r>
    <r>
      <rPr>
        <sz val="12"/>
        <color theme="1"/>
        <rFont val="Times New Roman"/>
        <family val="1"/>
      </rPr>
      <t>). For these we instead tested against 1 suggesting positive selection. As a result, none of them are significant (</t>
    </r>
    <r>
      <rPr>
        <i/>
        <sz val="12"/>
        <color theme="1"/>
        <rFont val="Times New Roman"/>
        <family val="1"/>
      </rPr>
      <t xml:space="preserve">P </t>
    </r>
    <r>
      <rPr>
        <sz val="12"/>
        <color theme="1"/>
        <rFont val="Times New Roman"/>
        <family val="1"/>
      </rPr>
      <t xml:space="preserve">&gt; 0.1). </t>
    </r>
  </si>
  <si>
    <r>
      <t xml:space="preserve">The 15 retrocopies with at least one flanking region assembled were marked in light green. For the other 16 retrocopies, 12 have too few exon-exon spanning reads to be assembled; </t>
    </r>
    <r>
      <rPr>
        <i/>
        <sz val="12"/>
        <color theme="1"/>
        <rFont val="Times New Roman"/>
        <family val="1"/>
      </rPr>
      <t>CG11584_r</t>
    </r>
    <r>
      <rPr>
        <sz val="12"/>
        <color theme="1"/>
        <rFont val="Times New Roman"/>
        <family val="1"/>
      </rPr>
      <t xml:space="preserve"> and </t>
    </r>
    <r>
      <rPr>
        <i/>
        <sz val="12"/>
        <color theme="1"/>
        <rFont val="Times New Roman"/>
        <family val="1"/>
      </rPr>
      <t>CG8773_r</t>
    </r>
    <r>
      <rPr>
        <sz val="12"/>
        <color theme="1"/>
        <rFont val="Times New Roman"/>
        <family val="1"/>
      </rPr>
      <t xml:space="preserve"> have tandem duplications surrouding the exon junction causing a mapping problem; </t>
    </r>
    <r>
      <rPr>
        <i/>
        <sz val="12"/>
        <color theme="1"/>
        <rFont val="Times New Roman"/>
        <family val="1"/>
      </rPr>
      <t>CG17111_r</t>
    </r>
    <r>
      <rPr>
        <sz val="12"/>
        <color theme="1"/>
        <rFont val="Times New Roman"/>
        <family val="1"/>
      </rPr>
      <t xml:space="preserve"> has only one intron lost suggesting either a DNA-level duplication event followed by intron loss or retroposition of a partially spliced intron. As for the last case, </t>
    </r>
    <r>
      <rPr>
        <i/>
        <sz val="12"/>
        <color theme="1"/>
        <rFont val="Times New Roman"/>
        <family val="1"/>
      </rPr>
      <t xml:space="preserve">CG12324 </t>
    </r>
    <r>
      <rPr>
        <sz val="12"/>
        <color theme="1"/>
        <rFont val="Times New Roman"/>
        <family val="1"/>
      </rPr>
      <t xml:space="preserve">is a known retrogene which is derived from </t>
    </r>
    <r>
      <rPr>
        <i/>
        <sz val="12"/>
        <color theme="1"/>
        <rFont val="Times New Roman"/>
        <family val="1"/>
      </rPr>
      <t xml:space="preserve">CG2033. </t>
    </r>
    <r>
      <rPr>
        <sz val="12"/>
        <color theme="1"/>
        <rFont val="Times New Roman"/>
        <family val="1"/>
      </rPr>
      <t xml:space="preserve">Since </t>
    </r>
    <r>
      <rPr>
        <i/>
        <sz val="12"/>
        <color theme="1"/>
        <rFont val="Times New Roman"/>
        <family val="1"/>
      </rPr>
      <t>CG12324</t>
    </r>
    <r>
      <rPr>
        <sz val="12"/>
        <color theme="1"/>
        <rFont val="Times New Roman"/>
        <family val="1"/>
      </rPr>
      <t xml:space="preserve"> harbors SNPs around exon-exon junctions relative to </t>
    </r>
    <r>
      <rPr>
        <i/>
        <sz val="12"/>
        <color theme="1"/>
        <rFont val="Times New Roman"/>
        <family val="1"/>
      </rPr>
      <t>CG2033</t>
    </r>
    <r>
      <rPr>
        <sz val="12"/>
        <color theme="1"/>
        <rFont val="Times New Roman"/>
        <family val="1"/>
      </rPr>
      <t xml:space="preserve">, we mapped these reads back to </t>
    </r>
    <r>
      <rPr>
        <i/>
        <sz val="12"/>
        <color theme="1"/>
        <rFont val="Times New Roman"/>
        <family val="1"/>
      </rPr>
      <t>CG2033</t>
    </r>
    <r>
      <rPr>
        <sz val="12"/>
        <color theme="1"/>
        <rFont val="Times New Roman"/>
        <family val="1"/>
      </rPr>
      <t xml:space="preserve"> rather than </t>
    </r>
    <r>
      <rPr>
        <i/>
        <sz val="12"/>
        <color theme="1"/>
        <rFont val="Times New Roman"/>
        <family val="1"/>
      </rPr>
      <t>CG12324</t>
    </r>
    <r>
      <rPr>
        <sz val="12"/>
        <color theme="1"/>
        <rFont val="Times New Roman"/>
        <family val="1"/>
      </rPr>
      <t xml:space="preserve"> and subsequently assembled this locus.</t>
    </r>
  </si>
  <si>
    <t>A pooled DNA sample from the lines 208, 303, 307, 379, 399 and 517 was sequenced six times. Line 437 was sequenced using the 5 kb mate-pair technique. The RNA-seq data of the three tissues in line 208 is strand-specific and was generated using dUTP method.</t>
    <phoneticPr fontId="21" type="noConversion"/>
  </si>
  <si>
    <r>
      <t>This table was created by following the column convention in Table 3 of the main text. For some of the retrocopies the LTR retrotransposons were found on only one side (the sequence possibly having degenerated on the other side), thus only one microsimilarity stretch was inferred. “-” in the column “Retrocopy” means that the retrocopies are not annotated as a gene model in the current assemblies and “</t>
    </r>
    <r>
      <rPr>
        <i/>
        <sz val="12"/>
        <color theme="1"/>
        <rFont val="Times New Roman"/>
        <family val="1"/>
      </rPr>
      <t>Super</t>
    </r>
    <r>
      <rPr>
        <sz val="12"/>
        <color theme="1"/>
        <rFont val="Times New Roman"/>
        <family val="1"/>
      </rPr>
      <t xml:space="preserve">” refers to the locus involving four different parental genes. For mouse and human, only LTR-mediated retroposition events are listed with the remaining retrocopies being supposedly mediated by L1 retrotransposons. The statistics of 5' and 3' truncation were performed with respect to the shortest mRNA of the parental gene, which is compatible with the structure of the corresponding retrocopy. In this way, we can get a more conservative or reliable dataset of LTR-mediated retrocopies since they tend to be truncated. The column entitled "Orientation" refers to whether the sense or antisense strand of the reference genome encodes the sense strand of the retrocopy relative to the parental gene. For human, </t>
    </r>
    <r>
      <rPr>
        <i/>
        <sz val="12"/>
        <color theme="1"/>
        <rFont val="Times New Roman"/>
        <family val="1"/>
      </rPr>
      <t xml:space="preserve">ENSG00000137414 </t>
    </r>
    <r>
      <rPr>
        <sz val="12"/>
        <color theme="1"/>
        <rFont val="Times New Roman"/>
        <family val="1"/>
      </rPr>
      <t xml:space="preserve">referes to </t>
    </r>
    <r>
      <rPr>
        <i/>
        <sz val="12"/>
        <color theme="1"/>
        <rFont val="Times New Roman"/>
        <family val="1"/>
      </rPr>
      <t>FAM8A1</t>
    </r>
    <r>
      <rPr>
        <sz val="12"/>
        <color theme="1"/>
        <rFont val="Times New Roman"/>
        <family val="1"/>
      </rPr>
      <t xml:space="preserve">cited in the main text. The previous literature (Jamain et al. 2001) reported five copies of </t>
    </r>
    <r>
      <rPr>
        <i/>
        <sz val="12"/>
        <color theme="1"/>
        <rFont val="Times New Roman"/>
        <family val="1"/>
      </rPr>
      <t xml:space="preserve">FAM8A1_r, </t>
    </r>
    <r>
      <rPr>
        <sz val="12"/>
        <color theme="1"/>
        <rFont val="Times New Roman"/>
        <family val="1"/>
      </rPr>
      <t xml:space="preserve">while we only listed two here. The reason is that the other three copies show higher divergence (&gt;10%) relative to the parental gene and thus were filtered out in our scan. </t>
    </r>
    <phoneticPr fontId="21" type="noConversion"/>
  </si>
  <si>
    <r>
      <t xml:space="preserve">Rho M, Tang H. 2009. MGEScan-non-LTR: computational identification and classification of autonomous non-LTR retrotransposons in eukaryotic genomes. </t>
    </r>
    <r>
      <rPr>
        <i/>
        <sz val="12"/>
        <color theme="1"/>
        <rFont val="Times New Roman"/>
        <family val="1"/>
      </rPr>
      <t>Nucleic Acids Res.</t>
    </r>
    <r>
      <rPr>
        <sz val="12"/>
        <color theme="1"/>
        <rFont val="Times New Roman"/>
        <family val="1"/>
      </rPr>
      <t xml:space="preserve"> </t>
    </r>
    <r>
      <rPr>
        <b/>
        <sz val="12"/>
        <color theme="1"/>
        <rFont val="Times New Roman"/>
        <family val="1"/>
      </rPr>
      <t>37</t>
    </r>
    <r>
      <rPr>
        <sz val="12"/>
        <color theme="1"/>
        <rFont val="Times New Roman"/>
        <family val="1"/>
      </rPr>
      <t>: e143.</t>
    </r>
    <phoneticPr fontId="21" type="noConversion"/>
  </si>
  <si>
    <r>
      <t xml:space="preserve">Zhao X, Wang H. 2007. LTR-FINDER: An efficient tool for the prediction of full-length LTR retrotransposons (2007). </t>
    </r>
    <r>
      <rPr>
        <i/>
        <sz val="12"/>
        <color theme="1"/>
        <rFont val="Times New Roman"/>
        <family val="1"/>
      </rPr>
      <t>Nucleic Acids Res.</t>
    </r>
    <r>
      <rPr>
        <sz val="12"/>
        <color theme="1"/>
        <rFont val="Times New Roman"/>
        <family val="1"/>
      </rPr>
      <t xml:space="preserve"> </t>
    </r>
    <r>
      <rPr>
        <b/>
        <sz val="12"/>
        <color theme="1"/>
        <rFont val="Times New Roman"/>
        <family val="1"/>
      </rPr>
      <t>35</t>
    </r>
    <r>
      <rPr>
        <sz val="12"/>
        <color theme="1"/>
        <rFont val="Times New Roman"/>
        <family val="1"/>
      </rPr>
      <t>: W265-W268.</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</si>
</sst>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
    <numFmt numFmtId="177" formatCode="#,##0_ "/>
    <numFmt numFmtId="178" formatCode="0.0"/>
  </numFmts>
  <fonts count="22" x14ac:knownFonts="1">
    <font>
      <sz val="11"/>
      <color theme="1"/>
      <name val="宋体"/>
      <charset val="134"/>
      <scheme val="minor"/>
    </font>
    <font>
      <b/>
      <sz val="12"/>
      <color theme="1"/>
      <name val="Times New Roman"/>
      <family val="1"/>
    </font>
    <font>
      <sz val="12"/>
      <color theme="1"/>
      <name val="Times New Roman"/>
      <family val="1"/>
    </font>
    <font>
      <sz val="10.5"/>
      <color theme="1"/>
      <name val="Calibri"/>
      <family val="2"/>
    </font>
    <font>
      <sz val="11"/>
      <color rgb="FF000000"/>
      <name val="Times New Roman"/>
      <family val="1"/>
    </font>
    <font>
      <i/>
      <sz val="12"/>
      <color rgb="FF000000"/>
      <name val="Times New Roman"/>
      <family val="1"/>
    </font>
    <font>
      <i/>
      <sz val="12"/>
      <color rgb="FF000000"/>
      <name val="Calibri"/>
      <family val="2"/>
    </font>
    <font>
      <sz val="12"/>
      <color rgb="FF000000"/>
      <name val="Times New Roman"/>
      <family val="1"/>
    </font>
    <font>
      <sz val="11"/>
      <color theme="1"/>
      <name val="宋体"/>
      <family val="3"/>
      <charset val="134"/>
      <scheme val="minor"/>
    </font>
    <font>
      <i/>
      <sz val="12"/>
      <color theme="1"/>
      <name val="Times New Roman"/>
      <family val="1"/>
    </font>
    <font>
      <i/>
      <sz val="12"/>
      <name val="Times New Roman"/>
      <family val="1"/>
    </font>
    <font>
      <sz val="12"/>
      <name val="Times New Roman"/>
      <family val="1"/>
    </font>
    <font>
      <sz val="11"/>
      <color theme="1"/>
      <name val="Times New Roman"/>
      <family val="1"/>
    </font>
    <font>
      <sz val="12"/>
      <color theme="0"/>
      <name val="Times New Roman"/>
      <family val="1"/>
    </font>
    <font>
      <b/>
      <i/>
      <sz val="12"/>
      <color theme="1"/>
      <name val="Times New Roman"/>
      <family val="1"/>
    </font>
    <font>
      <b/>
      <vertAlign val="subscript"/>
      <sz val="12"/>
      <color theme="1"/>
      <name val="Times New Roman"/>
      <family val="1"/>
    </font>
    <font>
      <vertAlign val="subscript"/>
      <sz val="12"/>
      <color theme="1"/>
      <name val="Times New Roman"/>
      <family val="1"/>
    </font>
    <font>
      <vertAlign val="subscript"/>
      <sz val="12"/>
      <color rgb="FF000000"/>
      <name val="Times New Roman"/>
      <family val="1"/>
    </font>
    <font>
      <vertAlign val="superscript"/>
      <sz val="12"/>
      <color theme="1"/>
      <name val="Times New Roman"/>
      <family val="1"/>
    </font>
    <font>
      <vertAlign val="superscript"/>
      <sz val="12"/>
      <color rgb="FF000000"/>
      <name val="Times New Roman"/>
      <family val="1"/>
    </font>
    <font>
      <sz val="9"/>
      <color theme="1"/>
      <name val="Times New Roman"/>
      <family val="1"/>
    </font>
    <font>
      <sz val="9"/>
      <name val="宋体"/>
      <family val="3"/>
      <charset val="134"/>
      <scheme val="minor"/>
    </font>
  </fonts>
  <fills count="3">
    <fill>
      <patternFill patternType="none"/>
    </fill>
    <fill>
      <patternFill patternType="gray125"/>
    </fill>
    <fill>
      <patternFill patternType="solid">
        <fgColor theme="6" tint="0.59999389629810485"/>
        <bgColor indexed="64"/>
      </patternFill>
    </fill>
  </fills>
  <borders count="8">
    <border>
      <left/>
      <right/>
      <top/>
      <bottom/>
      <diagonal/>
    </border>
    <border>
      <left/>
      <right/>
      <top style="medium">
        <color auto="1"/>
      </top>
      <bottom style="medium">
        <color auto="1"/>
      </bottom>
      <diagonal/>
    </border>
    <border>
      <left/>
      <right/>
      <top/>
      <bottom style="medium">
        <color auto="1"/>
      </bottom>
      <diagonal/>
    </border>
    <border>
      <left/>
      <right/>
      <top style="medium">
        <color auto="1"/>
      </top>
      <bottom style="thin">
        <color auto="1"/>
      </bottom>
      <diagonal/>
    </border>
    <border>
      <left/>
      <right/>
      <top/>
      <bottom style="thin">
        <color auto="1"/>
      </bottom>
      <diagonal/>
    </border>
    <border>
      <left/>
      <right/>
      <top style="thin">
        <color auto="1"/>
      </top>
      <bottom/>
      <diagonal/>
    </border>
    <border>
      <left/>
      <right/>
      <top style="medium">
        <color auto="1"/>
      </top>
      <bottom/>
      <diagonal/>
    </border>
    <border>
      <left/>
      <right/>
      <top style="thin">
        <color auto="1"/>
      </top>
      <bottom style="thin">
        <color auto="1"/>
      </bottom>
      <diagonal/>
    </border>
  </borders>
  <cellStyleXfs count="3">
    <xf numFmtId="0" fontId="0" fillId="0" borderId="0">
      <alignment vertical="center"/>
    </xf>
    <xf numFmtId="9" fontId="8" fillId="0" borderId="0" applyFont="0" applyFill="0" applyBorder="0" applyAlignment="0" applyProtection="0">
      <alignment vertical="center"/>
    </xf>
    <xf numFmtId="0" fontId="8" fillId="0" borderId="0">
      <alignment vertical="center"/>
    </xf>
  </cellStyleXfs>
  <cellXfs count="233">
    <xf numFmtId="0" fontId="0" fillId="0" borderId="0" xfId="0">
      <alignment vertical="center"/>
    </xf>
    <xf numFmtId="0" fontId="1" fillId="0" borderId="0" xfId="0" applyFont="1">
      <alignment vertical="center"/>
    </xf>
    <xf numFmtId="0" fontId="2" fillId="0" borderId="0" xfId="0" applyFont="1" applyAlignment="1">
      <alignment horizontal="left" vertical="center" wrapText="1"/>
    </xf>
    <xf numFmtId="0" fontId="3" fillId="0" borderId="1" xfId="0" applyFont="1" applyBorder="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177" fontId="4" fillId="0" borderId="0" xfId="0" applyNumberFormat="1" applyFont="1" applyAlignment="1">
      <alignment horizontal="center" vertical="center"/>
    </xf>
    <xf numFmtId="0" fontId="4" fillId="0" borderId="0" xfId="0" applyFont="1" applyFill="1" applyBorder="1" applyAlignment="1">
      <alignment horizontal="center" vertical="center"/>
    </xf>
    <xf numFmtId="177" fontId="4" fillId="0" borderId="0" xfId="0" applyNumberFormat="1" applyFont="1" applyFill="1" applyBorder="1" applyAlignment="1">
      <alignment horizontal="center" vertical="center"/>
    </xf>
    <xf numFmtId="0" fontId="4" fillId="0" borderId="2" xfId="0" applyFont="1" applyFill="1" applyBorder="1" applyAlignment="1">
      <alignment horizontal="center" vertical="center"/>
    </xf>
    <xf numFmtId="177" fontId="4" fillId="0" borderId="2" xfId="0"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2" xfId="0" applyBorder="1" applyAlignment="1">
      <alignment horizontal="center" vertical="center"/>
    </xf>
    <xf numFmtId="0" fontId="2" fillId="0" borderId="2" xfId="0" applyFont="1" applyBorder="1" applyAlignment="1">
      <alignment horizontal="center" vertical="center"/>
    </xf>
    <xf numFmtId="0" fontId="5" fillId="0" borderId="0" xfId="0" applyFont="1" applyBorder="1" applyAlignment="1">
      <alignment horizontal="center" vertical="center"/>
    </xf>
    <xf numFmtId="1"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0" fontId="7" fillId="0" borderId="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176" fontId="7" fillId="0" borderId="2" xfId="0" applyNumberFormat="1"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9"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Fill="1" applyAlignment="1">
      <alignment horizontal="center" vertical="center"/>
    </xf>
    <xf numFmtId="0" fontId="0" fillId="0" borderId="0" xfId="0" applyAlignment="1">
      <alignment horizontal="left" vertical="center"/>
    </xf>
    <xf numFmtId="0" fontId="9" fillId="0" borderId="2" xfId="0" applyFont="1" applyBorder="1" applyAlignment="1">
      <alignment horizontal="center" vertical="center"/>
    </xf>
    <xf numFmtId="177" fontId="2" fillId="0" borderId="2" xfId="0" applyNumberFormat="1" applyFont="1" applyBorder="1" applyAlignment="1">
      <alignment horizontal="center" vertical="center"/>
    </xf>
    <xf numFmtId="0" fontId="7" fillId="0" borderId="1" xfId="0" applyFont="1" applyBorder="1" applyAlignment="1">
      <alignment horizontal="center" vertical="center"/>
    </xf>
    <xf numFmtId="177" fontId="7" fillId="0" borderId="0" xfId="0" applyNumberFormat="1" applyFont="1" applyAlignment="1">
      <alignment horizontal="center" vertical="center"/>
    </xf>
    <xf numFmtId="177" fontId="7" fillId="0" borderId="2" xfId="0" applyNumberFormat="1" applyFont="1" applyBorder="1" applyAlignment="1">
      <alignment horizontal="center" vertical="center"/>
    </xf>
    <xf numFmtId="0" fontId="0" fillId="0" borderId="0" xfId="0" applyBorder="1" applyAlignment="1">
      <alignment horizontal="center" vertical="center"/>
    </xf>
    <xf numFmtId="0" fontId="2" fillId="0" borderId="0" xfId="0" applyFont="1" applyFill="1" applyBorder="1" applyAlignment="1">
      <alignment horizontal="center" vertical="center"/>
    </xf>
    <xf numFmtId="0" fontId="0" fillId="0" borderId="2" xfId="0" applyBorder="1">
      <alignment vertical="center"/>
    </xf>
    <xf numFmtId="0" fontId="2" fillId="0" borderId="2"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2" fontId="7" fillId="0" borderId="0"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Border="1">
      <alignment vertical="center"/>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9" fillId="0" borderId="0" xfId="0" applyFont="1" applyFill="1" applyAlignment="1">
      <alignment horizontal="center" vertical="center"/>
    </xf>
    <xf numFmtId="10" fontId="2" fillId="0" borderId="0" xfId="0" applyNumberFormat="1" applyFont="1" applyFill="1" applyAlignment="1">
      <alignment horizontal="center" vertical="center"/>
    </xf>
    <xf numFmtId="176" fontId="2" fillId="0" borderId="0" xfId="0" applyNumberFormat="1" applyFont="1" applyAlignment="1">
      <alignment horizontal="center" vertical="center"/>
    </xf>
    <xf numFmtId="0" fontId="9"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0" fontId="2" fillId="0" borderId="0" xfId="1" applyNumberFormat="1" applyFont="1" applyFill="1" applyBorder="1" applyAlignment="1">
      <alignment horizontal="center" vertical="center"/>
    </xf>
    <xf numFmtId="176" fontId="2" fillId="0" borderId="0" xfId="0" applyNumberFormat="1" applyFont="1" applyBorder="1" applyAlignment="1">
      <alignment horizontal="center" vertical="center"/>
    </xf>
    <xf numFmtId="0" fontId="9" fillId="0" borderId="2" xfId="0" applyFont="1" applyFill="1" applyBorder="1" applyAlignment="1">
      <alignment horizontal="center" vertical="center"/>
    </xf>
    <xf numFmtId="10" fontId="2" fillId="0" borderId="2" xfId="0" applyNumberFormat="1" applyFont="1" applyFill="1" applyBorder="1" applyAlignment="1">
      <alignment horizontal="center" vertical="center"/>
    </xf>
    <xf numFmtId="176" fontId="2" fillId="0" borderId="2" xfId="0" applyNumberFormat="1" applyFont="1" applyBorder="1" applyAlignment="1">
      <alignment horizontal="center" vertical="center"/>
    </xf>
    <xf numFmtId="0" fontId="2" fillId="0" borderId="0" xfId="0" applyFont="1" applyAlignment="1">
      <alignment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5" fillId="0" borderId="4" xfId="0" applyFont="1" applyBorder="1" applyAlignment="1">
      <alignment horizontal="center" vertical="center" wrapText="1"/>
    </xf>
    <xf numFmtId="0" fontId="7" fillId="0" borderId="4" xfId="0" applyFont="1" applyBorder="1" applyAlignment="1">
      <alignment horizontal="center" vertical="center"/>
    </xf>
    <xf numFmtId="0" fontId="5" fillId="0" borderId="5" xfId="0" applyFont="1" applyBorder="1" applyAlignment="1">
      <alignment horizontal="center" vertical="center" wrapText="1"/>
    </xf>
    <xf numFmtId="0" fontId="0" fillId="0" borderId="0" xfId="0" applyAlignment="1">
      <alignment vertical="center"/>
    </xf>
    <xf numFmtId="0" fontId="5" fillId="0" borderId="6" xfId="0" applyFont="1" applyBorder="1" applyAlignment="1">
      <alignment horizontal="center" vertical="center" wrapText="1"/>
    </xf>
    <xf numFmtId="10" fontId="7" fillId="0" borderId="6" xfId="0" applyNumberFormat="1" applyFont="1" applyBorder="1" applyAlignment="1">
      <alignment horizontal="center" vertical="center" wrapText="1"/>
    </xf>
    <xf numFmtId="10" fontId="7" fillId="0" borderId="0" xfId="0" applyNumberFormat="1" applyFont="1" applyBorder="1" applyAlignment="1">
      <alignment horizontal="center" vertical="center" wrapText="1"/>
    </xf>
    <xf numFmtId="10" fontId="7" fillId="0" borderId="4" xfId="0" applyNumberFormat="1" applyFont="1" applyBorder="1" applyAlignment="1">
      <alignment horizontal="center" vertical="center" wrapText="1"/>
    </xf>
    <xf numFmtId="10" fontId="7" fillId="0" borderId="5"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10" fontId="2" fillId="0" borderId="5" xfId="0" applyNumberFormat="1" applyFont="1" applyBorder="1" applyAlignment="1">
      <alignment horizontal="center" vertical="center" wrapText="1"/>
    </xf>
    <xf numFmtId="0" fontId="2" fillId="0" borderId="0" xfId="0" applyFont="1" applyBorder="1" applyAlignment="1">
      <alignment horizontal="center" vertical="center" wrapText="1"/>
    </xf>
    <xf numFmtId="10"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xf>
    <xf numFmtId="10" fontId="2" fillId="0" borderId="4" xfId="0" applyNumberFormat="1"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10"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2" fillId="0" borderId="1" xfId="0" applyFont="1" applyBorder="1" applyAlignment="1">
      <alignment horizontal="center" vertical="center" wrapText="1"/>
    </xf>
    <xf numFmtId="177" fontId="2" fillId="0" borderId="0" xfId="0" applyNumberFormat="1" applyFont="1" applyAlignment="1">
      <alignment horizontal="center" vertical="center" wrapText="1"/>
    </xf>
    <xf numFmtId="0" fontId="12" fillId="0" borderId="0" xfId="0" applyFont="1" applyAlignment="1">
      <alignment horizontal="center" vertical="center"/>
    </xf>
    <xf numFmtId="0" fontId="2" fillId="0" borderId="0" xfId="0" applyFont="1" applyBorder="1" applyAlignment="1">
      <alignment vertical="center" wrapText="1"/>
    </xf>
    <xf numFmtId="177" fontId="2" fillId="0" borderId="0" xfId="0" applyNumberFormat="1" applyFont="1" applyBorder="1" applyAlignment="1">
      <alignment horizontal="center" vertical="center" wrapText="1"/>
    </xf>
    <xf numFmtId="0" fontId="2" fillId="0" borderId="4" xfId="0" applyFont="1" applyBorder="1" applyAlignment="1">
      <alignment vertical="center" wrapText="1"/>
    </xf>
    <xf numFmtId="177" fontId="2" fillId="0" borderId="4" xfId="0" applyNumberFormat="1"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Fill="1" applyBorder="1" applyAlignment="1">
      <alignment vertical="center" wrapText="1"/>
    </xf>
    <xf numFmtId="177" fontId="2" fillId="0" borderId="5" xfId="0" applyNumberFormat="1" applyFont="1" applyBorder="1" applyAlignment="1">
      <alignment horizontal="center" vertical="center" wrapText="1"/>
    </xf>
    <xf numFmtId="0" fontId="9" fillId="0" borderId="6" xfId="0" applyFont="1" applyFill="1" applyBorder="1" applyAlignment="1">
      <alignment horizontal="center" vertical="center"/>
    </xf>
    <xf numFmtId="0" fontId="13"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 xfId="0" applyFont="1" applyBorder="1" applyAlignment="1">
      <alignment horizontal="center" vertical="center"/>
    </xf>
    <xf numFmtId="0" fontId="9" fillId="0" borderId="4"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6" xfId="0" applyFont="1" applyFill="1" applyBorder="1" applyAlignment="1">
      <alignment horizontal="center" vertical="center"/>
    </xf>
    <xf numFmtId="1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7" fillId="0" borderId="0" xfId="0" applyFont="1" applyBorder="1" applyAlignment="1">
      <alignment vertical="center" wrapText="1"/>
    </xf>
    <xf numFmtId="0" fontId="2" fillId="0" borderId="2" xfId="0" applyFont="1" applyFill="1" applyBorder="1" applyAlignment="1">
      <alignment horizontal="left" vertical="center" wrapText="1"/>
    </xf>
    <xf numFmtId="177" fontId="2" fillId="0" borderId="2" xfId="0" applyNumberFormat="1" applyFont="1" applyBorder="1" applyAlignment="1">
      <alignment horizontal="center" vertical="center" wrapText="1"/>
    </xf>
    <xf numFmtId="0" fontId="11" fillId="0" borderId="1" xfId="0" applyFont="1" applyBorder="1" applyAlignment="1">
      <alignment horizontal="center" wrapText="1"/>
    </xf>
    <xf numFmtId="0" fontId="11" fillId="0" borderId="6" xfId="0" applyFont="1" applyBorder="1" applyAlignment="1">
      <alignment horizontal="center" wrapText="1"/>
    </xf>
    <xf numFmtId="0" fontId="11" fillId="0" borderId="0" xfId="0" applyFont="1" applyBorder="1" applyAlignment="1">
      <alignment horizontal="center" wrapText="1"/>
    </xf>
    <xf numFmtId="0" fontId="10" fillId="0" borderId="0" xfId="0" applyFont="1" applyBorder="1" applyAlignment="1">
      <alignment horizontal="center" wrapText="1"/>
    </xf>
    <xf numFmtId="0" fontId="10" fillId="0" borderId="0" xfId="0" applyFont="1" applyFill="1" applyBorder="1" applyAlignment="1">
      <alignment horizontal="center" wrapText="1"/>
    </xf>
    <xf numFmtId="0" fontId="11" fillId="0" borderId="4" xfId="0" applyFont="1" applyBorder="1" applyAlignment="1">
      <alignment horizontal="center" wrapText="1"/>
    </xf>
    <xf numFmtId="0" fontId="10" fillId="0" borderId="0" xfId="0" applyFont="1" applyAlignment="1">
      <alignment horizontal="center" wrapText="1"/>
    </xf>
    <xf numFmtId="0" fontId="10" fillId="0" borderId="0" xfId="0" applyFont="1" applyFill="1" applyAlignment="1">
      <alignment horizontal="center" wrapText="1"/>
    </xf>
    <xf numFmtId="0" fontId="11" fillId="0" borderId="0" xfId="0" applyFont="1" applyAlignment="1">
      <alignment horizontal="center" wrapText="1"/>
    </xf>
    <xf numFmtId="0" fontId="5" fillId="0" borderId="0" xfId="0" applyFont="1" applyAlignment="1">
      <alignment horizontal="justify" vertical="center" wrapText="1"/>
    </xf>
    <xf numFmtId="0" fontId="10" fillId="0" borderId="2" xfId="0" applyFont="1" applyBorder="1" applyAlignment="1">
      <alignment horizontal="center" wrapText="1"/>
    </xf>
    <xf numFmtId="0" fontId="10" fillId="0" borderId="2" xfId="0" applyFont="1" applyFill="1" applyBorder="1" applyAlignment="1">
      <alignment horizontal="center" wrapText="1"/>
    </xf>
    <xf numFmtId="0" fontId="11" fillId="0" borderId="2" xfId="0" applyFont="1" applyBorder="1" applyAlignment="1">
      <alignment horizontal="center" wrapText="1"/>
    </xf>
    <xf numFmtId="0" fontId="11" fillId="0" borderId="0" xfId="0" applyFont="1" applyFill="1" applyBorder="1" applyAlignment="1">
      <alignment horizontal="center"/>
    </xf>
    <xf numFmtId="0" fontId="12" fillId="0" borderId="0" xfId="0" applyFont="1">
      <alignment vertical="center"/>
    </xf>
    <xf numFmtId="0" fontId="12" fillId="0" borderId="0" xfId="0" applyFont="1" applyFill="1">
      <alignment vertical="center"/>
    </xf>
    <xf numFmtId="0" fontId="2" fillId="0" borderId="0" xfId="0" applyFont="1" applyFill="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12" fillId="0" borderId="0" xfId="0" applyFont="1" applyBorder="1">
      <alignment vertical="center"/>
    </xf>
    <xf numFmtId="0" fontId="2" fillId="0" borderId="6" xfId="0" applyFont="1" applyBorder="1">
      <alignment vertical="center"/>
    </xf>
    <xf numFmtId="0" fontId="2" fillId="0" borderId="5" xfId="0" applyFont="1" applyBorder="1">
      <alignment vertical="center"/>
    </xf>
    <xf numFmtId="0" fontId="5" fillId="0" borderId="7" xfId="0" applyFont="1" applyBorder="1" applyAlignment="1">
      <alignment horizontal="center" vertical="center" wrapText="1"/>
    </xf>
    <xf numFmtId="0" fontId="2" fillId="0" borderId="7" xfId="0" applyFont="1" applyBorder="1" applyAlignment="1">
      <alignment horizontal="center" vertical="center" wrapText="1"/>
    </xf>
    <xf numFmtId="0" fontId="7" fillId="0" borderId="7" xfId="0" applyFont="1" applyBorder="1" applyAlignment="1">
      <alignment horizontal="center" vertical="center" wrapText="1"/>
    </xf>
    <xf numFmtId="178" fontId="7" fillId="0" borderId="0" xfId="0" applyNumberFormat="1" applyFont="1" applyAlignment="1">
      <alignment horizontal="center" vertical="center"/>
    </xf>
    <xf numFmtId="178" fontId="7" fillId="0" borderId="4" xfId="0" applyNumberFormat="1" applyFont="1" applyBorder="1" applyAlignment="1">
      <alignment horizontal="center" vertical="center"/>
    </xf>
    <xf numFmtId="0" fontId="7" fillId="0" borderId="7" xfId="0" applyFont="1" applyBorder="1" applyAlignment="1">
      <alignment horizontal="center" vertical="center"/>
    </xf>
    <xf numFmtId="178" fontId="7" fillId="0" borderId="7" xfId="0" applyNumberFormat="1" applyFont="1" applyBorder="1" applyAlignment="1">
      <alignment horizontal="center" vertical="center"/>
    </xf>
    <xf numFmtId="0" fontId="7" fillId="0" borderId="0" xfId="0" applyFont="1" applyAlignment="1">
      <alignment vertical="center"/>
    </xf>
    <xf numFmtId="178" fontId="0" fillId="0" borderId="0" xfId="0" applyNumberFormat="1">
      <alignment vertical="center"/>
    </xf>
    <xf numFmtId="0" fontId="2" fillId="0" borderId="1" xfId="0" applyFont="1" applyBorder="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2" fillId="0" borderId="0" xfId="0" applyFont="1" applyFill="1" applyAlignment="1">
      <alignment vertical="center" wrapText="1"/>
    </xf>
    <xf numFmtId="0" fontId="9" fillId="0" borderId="0" xfId="0" applyFont="1" applyBorder="1" applyAlignment="1">
      <alignment horizontal="center" vertical="center"/>
    </xf>
    <xf numFmtId="0" fontId="2" fillId="0" borderId="2" xfId="0" applyFont="1" applyBorder="1" applyAlignment="1">
      <alignment vertical="center" wrapText="1"/>
    </xf>
    <xf numFmtId="0" fontId="12" fillId="0" borderId="2" xfId="0" applyFont="1" applyBorder="1">
      <alignment vertical="center"/>
    </xf>
    <xf numFmtId="0" fontId="12" fillId="0" borderId="2" xfId="0" applyFont="1" applyBorder="1"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Fill="1" applyAlignment="1">
      <alignment horizontal="left" vertical="center" wrapText="1"/>
    </xf>
    <xf numFmtId="0" fontId="2" fillId="0" borderId="3"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7" fillId="0" borderId="1" xfId="0" applyFont="1" applyBorder="1" applyAlignment="1">
      <alignment horizontal="center" vertical="center"/>
    </xf>
    <xf numFmtId="49" fontId="2" fillId="0" borderId="0" xfId="0" applyNumberFormat="1" applyFont="1" applyAlignment="1">
      <alignment horizontal="left"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0" xfId="0" applyFont="1" applyAlignment="1">
      <alignment horizontal="left" vertical="center"/>
    </xf>
  </cellXfs>
  <cellStyles count="3">
    <cellStyle name="百分比" xfId="1" builtinId="5"/>
    <cellStyle name="常规" xfId="0" builtinId="0"/>
    <cellStyle name="常规 2"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hyperlink" Target="http://www.ncbi.nlm.nih.gov/sra/SRX1842622" TargetMode="External"/><Relationship Id="rId1" Type="http://schemas.openxmlformats.org/officeDocument/2006/relationships/hyperlink" Target="http://trace.ncbi.nlm.nih.gov/Traces/sra/?run=SRR3663888"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feb2014.archive.ensembl.org/Homo_sapiens/geneview?gene=ENSG00000262619" TargetMode="External"/><Relationship Id="rId1" Type="http://schemas.openxmlformats.org/officeDocument/2006/relationships/hyperlink" Target="http://feb2014.archive.ensembl.org/Homo_sapiens/geneview?gene=ENSG000002323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2"/>
  <sheetViews>
    <sheetView workbookViewId="0">
      <selection activeCell="D25" sqref="D25"/>
    </sheetView>
  </sheetViews>
  <sheetFormatPr defaultColWidth="9" defaultRowHeight="13.5" x14ac:dyDescent="0.15"/>
  <cols>
    <col min="1" max="1" width="10.875" customWidth="1"/>
    <col min="2" max="2" width="22.5" customWidth="1"/>
    <col min="3" max="3" width="12" customWidth="1"/>
    <col min="4" max="4" width="13.625" customWidth="1"/>
    <col min="5" max="5" width="16.625" customWidth="1"/>
    <col min="6" max="6" width="14.875" customWidth="1"/>
    <col min="7" max="7" width="10.375" customWidth="1"/>
    <col min="8" max="8" width="11.75" customWidth="1"/>
    <col min="9" max="9" width="13.375" customWidth="1"/>
    <col min="10" max="10" width="20.875" customWidth="1"/>
  </cols>
  <sheetData>
    <row r="1" spans="1:10" ht="27.6" customHeight="1" x14ac:dyDescent="0.15">
      <c r="A1" s="1" t="s">
        <v>0</v>
      </c>
    </row>
    <row r="2" spans="1:10" ht="15.6" customHeight="1" x14ac:dyDescent="0.15">
      <c r="A2" s="194" t="s">
        <v>1</v>
      </c>
      <c r="B2" s="194"/>
      <c r="C2" s="194"/>
      <c r="D2" s="194"/>
      <c r="E2" s="194"/>
      <c r="F2" s="194"/>
      <c r="G2" s="194"/>
      <c r="H2" s="194"/>
      <c r="I2" s="194"/>
      <c r="J2" s="194"/>
    </row>
    <row r="3" spans="1:10" ht="15.6" customHeight="1" x14ac:dyDescent="0.15">
      <c r="A3" s="194"/>
      <c r="B3" s="194"/>
      <c r="C3" s="194"/>
      <c r="D3" s="194"/>
      <c r="E3" s="194"/>
      <c r="F3" s="194"/>
      <c r="G3" s="194"/>
      <c r="H3" s="194"/>
      <c r="I3" s="194"/>
      <c r="J3" s="194"/>
    </row>
    <row r="4" spans="1:10" ht="15.6" customHeight="1" x14ac:dyDescent="0.15">
      <c r="A4" s="194"/>
      <c r="B4" s="194"/>
      <c r="C4" s="194"/>
      <c r="D4" s="194"/>
      <c r="E4" s="194"/>
      <c r="F4" s="194"/>
      <c r="G4" s="194"/>
      <c r="H4" s="194"/>
      <c r="I4" s="194"/>
      <c r="J4" s="194"/>
    </row>
    <row r="6" spans="1:10" ht="15.75" x14ac:dyDescent="0.15">
      <c r="A6" s="36" t="s">
        <v>2</v>
      </c>
      <c r="B6" s="36" t="s">
        <v>3</v>
      </c>
      <c r="C6" s="36" t="s">
        <v>4</v>
      </c>
      <c r="D6" s="36" t="s">
        <v>5</v>
      </c>
      <c r="E6" s="36" t="s">
        <v>6</v>
      </c>
      <c r="F6" s="36" t="s">
        <v>7</v>
      </c>
      <c r="G6" s="36" t="s">
        <v>8</v>
      </c>
      <c r="H6" s="36" t="s">
        <v>9</v>
      </c>
      <c r="I6" s="36" t="s">
        <v>10</v>
      </c>
      <c r="J6" s="36" t="s">
        <v>11</v>
      </c>
    </row>
    <row r="7" spans="1:10" ht="15.75" x14ac:dyDescent="0.15">
      <c r="A7" s="190" t="s">
        <v>12</v>
      </c>
      <c r="B7" s="24" t="s">
        <v>13</v>
      </c>
      <c r="C7" s="24" t="s">
        <v>14</v>
      </c>
      <c r="D7" s="24">
        <v>500044320</v>
      </c>
      <c r="E7" s="24">
        <v>45</v>
      </c>
      <c r="F7" s="24" t="s">
        <v>15</v>
      </c>
      <c r="G7" s="24">
        <v>200</v>
      </c>
      <c r="H7" s="24" t="s">
        <v>16</v>
      </c>
      <c r="I7" s="24" t="s">
        <v>17</v>
      </c>
      <c r="J7" s="190">
        <v>59.7</v>
      </c>
    </row>
    <row r="8" spans="1:10" ht="15.75" x14ac:dyDescent="0.15">
      <c r="A8" s="191"/>
      <c r="B8" s="24" t="s">
        <v>13</v>
      </c>
      <c r="C8" s="24" t="s">
        <v>18</v>
      </c>
      <c r="D8" s="24">
        <v>1938008850</v>
      </c>
      <c r="E8" s="24">
        <v>75</v>
      </c>
      <c r="F8" s="24" t="s">
        <v>15</v>
      </c>
      <c r="G8" s="24">
        <v>200</v>
      </c>
      <c r="H8" s="24" t="s">
        <v>16</v>
      </c>
      <c r="I8" s="24" t="s">
        <v>17</v>
      </c>
      <c r="J8" s="191"/>
    </row>
    <row r="9" spans="1:10" ht="15.75" x14ac:dyDescent="0.15">
      <c r="A9" s="191"/>
      <c r="B9" s="24" t="s">
        <v>13</v>
      </c>
      <c r="C9" s="24" t="s">
        <v>19</v>
      </c>
      <c r="D9" s="24">
        <v>2027564700</v>
      </c>
      <c r="E9" s="24">
        <v>75</v>
      </c>
      <c r="F9" s="24" t="s">
        <v>15</v>
      </c>
      <c r="G9" s="24">
        <v>200</v>
      </c>
      <c r="H9" s="24" t="s">
        <v>16</v>
      </c>
      <c r="I9" s="24" t="s">
        <v>17</v>
      </c>
      <c r="J9" s="191"/>
    </row>
    <row r="10" spans="1:10" ht="15.75" x14ac:dyDescent="0.15">
      <c r="A10" s="191"/>
      <c r="B10" s="24" t="s">
        <v>13</v>
      </c>
      <c r="C10" s="24" t="s">
        <v>20</v>
      </c>
      <c r="D10" s="24">
        <v>556381568</v>
      </c>
      <c r="E10" s="24">
        <v>64</v>
      </c>
      <c r="F10" s="24" t="s">
        <v>15</v>
      </c>
      <c r="G10" s="24">
        <v>200</v>
      </c>
      <c r="H10" s="24" t="s">
        <v>16</v>
      </c>
      <c r="I10" s="24" t="s">
        <v>17</v>
      </c>
      <c r="J10" s="191"/>
    </row>
    <row r="11" spans="1:10" ht="15.75" x14ac:dyDescent="0.15">
      <c r="A11" s="191"/>
      <c r="B11" s="24" t="s">
        <v>21</v>
      </c>
      <c r="C11" s="24" t="s">
        <v>22</v>
      </c>
      <c r="D11" s="24">
        <v>768240270</v>
      </c>
      <c r="E11" s="24">
        <v>540</v>
      </c>
      <c r="F11" s="24" t="s">
        <v>23</v>
      </c>
      <c r="G11" s="24">
        <v>0</v>
      </c>
      <c r="H11" s="24" t="s">
        <v>24</v>
      </c>
      <c r="I11" s="24" t="s">
        <v>17</v>
      </c>
      <c r="J11" s="191"/>
    </row>
    <row r="12" spans="1:10" ht="15.75" x14ac:dyDescent="0.15">
      <c r="A12" s="191"/>
      <c r="B12" s="24" t="s">
        <v>21</v>
      </c>
      <c r="C12" s="24" t="s">
        <v>25</v>
      </c>
      <c r="D12" s="24">
        <v>600564251</v>
      </c>
      <c r="E12" s="24">
        <v>546</v>
      </c>
      <c r="F12" s="24" t="s">
        <v>23</v>
      </c>
      <c r="G12" s="24">
        <v>0</v>
      </c>
      <c r="H12" s="24" t="s">
        <v>24</v>
      </c>
      <c r="I12" s="24" t="s">
        <v>17</v>
      </c>
      <c r="J12" s="191"/>
    </row>
    <row r="13" spans="1:10" ht="15.75" x14ac:dyDescent="0.15">
      <c r="A13" s="191"/>
      <c r="B13" s="24" t="s">
        <v>21</v>
      </c>
      <c r="C13" s="24" t="s">
        <v>26</v>
      </c>
      <c r="D13" s="24">
        <v>726600836</v>
      </c>
      <c r="E13" s="24">
        <v>576</v>
      </c>
      <c r="F13" s="24" t="s">
        <v>23</v>
      </c>
      <c r="G13" s="24">
        <v>0</v>
      </c>
      <c r="H13" s="24" t="s">
        <v>24</v>
      </c>
      <c r="I13" s="24" t="s">
        <v>17</v>
      </c>
      <c r="J13" s="191"/>
    </row>
    <row r="14" spans="1:10" ht="15.75" x14ac:dyDescent="0.15">
      <c r="A14" s="191"/>
      <c r="B14" s="24" t="s">
        <v>21</v>
      </c>
      <c r="C14" s="24" t="s">
        <v>27</v>
      </c>
      <c r="D14" s="24">
        <v>603710072</v>
      </c>
      <c r="E14" s="24">
        <v>546</v>
      </c>
      <c r="F14" s="24" t="s">
        <v>23</v>
      </c>
      <c r="G14" s="24">
        <v>0</v>
      </c>
      <c r="H14" s="24" t="s">
        <v>24</v>
      </c>
      <c r="I14" s="24" t="s">
        <v>17</v>
      </c>
      <c r="J14" s="191"/>
    </row>
    <row r="15" spans="1:10" ht="15.75" x14ac:dyDescent="0.15">
      <c r="A15" s="191"/>
      <c r="B15" s="24" t="s">
        <v>21</v>
      </c>
      <c r="C15" s="24" t="s">
        <v>28</v>
      </c>
      <c r="D15" s="24">
        <v>699675503</v>
      </c>
      <c r="E15" s="24">
        <v>540</v>
      </c>
      <c r="F15" s="24" t="s">
        <v>23</v>
      </c>
      <c r="G15" s="24">
        <v>0</v>
      </c>
      <c r="H15" s="24" t="s">
        <v>24</v>
      </c>
      <c r="I15" s="24" t="s">
        <v>17</v>
      </c>
      <c r="J15" s="191"/>
    </row>
    <row r="16" spans="1:10" ht="15.75" x14ac:dyDescent="0.15">
      <c r="A16" s="191"/>
      <c r="B16" s="24" t="s">
        <v>29</v>
      </c>
      <c r="C16" s="24" t="s">
        <v>30</v>
      </c>
      <c r="D16" s="24">
        <v>413136720</v>
      </c>
      <c r="E16" s="24">
        <v>36</v>
      </c>
      <c r="F16" s="24" t="s">
        <v>23</v>
      </c>
      <c r="G16" s="24">
        <v>0</v>
      </c>
      <c r="H16" s="24" t="s">
        <v>16</v>
      </c>
      <c r="I16" s="24" t="s">
        <v>31</v>
      </c>
      <c r="J16" s="191"/>
    </row>
    <row r="17" spans="1:10" ht="15.75" x14ac:dyDescent="0.15">
      <c r="A17" s="191"/>
      <c r="B17" s="24" t="s">
        <v>29</v>
      </c>
      <c r="C17" s="24" t="s">
        <v>32</v>
      </c>
      <c r="D17" s="24">
        <v>377187372</v>
      </c>
      <c r="E17" s="24">
        <v>36</v>
      </c>
      <c r="F17" s="24" t="s">
        <v>23</v>
      </c>
      <c r="G17" s="24">
        <v>0</v>
      </c>
      <c r="H17" s="24" t="s">
        <v>16</v>
      </c>
      <c r="I17" s="24" t="s">
        <v>31</v>
      </c>
      <c r="J17" s="191"/>
    </row>
    <row r="18" spans="1:10" ht="15.75" x14ac:dyDescent="0.15">
      <c r="A18" s="191"/>
      <c r="B18" s="24" t="s">
        <v>29</v>
      </c>
      <c r="C18" s="24" t="s">
        <v>33</v>
      </c>
      <c r="D18" s="24">
        <v>199598940</v>
      </c>
      <c r="E18" s="24">
        <v>36</v>
      </c>
      <c r="F18" s="24" t="s">
        <v>23</v>
      </c>
      <c r="G18" s="24">
        <v>0</v>
      </c>
      <c r="H18" s="24" t="s">
        <v>16</v>
      </c>
      <c r="I18" s="24" t="s">
        <v>31</v>
      </c>
      <c r="J18" s="191"/>
    </row>
    <row r="19" spans="1:10" ht="15.75" x14ac:dyDescent="0.15">
      <c r="A19" s="191"/>
      <c r="B19" s="24" t="s">
        <v>29</v>
      </c>
      <c r="C19" s="24" t="s">
        <v>34</v>
      </c>
      <c r="D19" s="24">
        <v>328048956</v>
      </c>
      <c r="E19" s="24">
        <v>36</v>
      </c>
      <c r="F19" s="24" t="s">
        <v>23</v>
      </c>
      <c r="G19" s="24">
        <v>0</v>
      </c>
      <c r="H19" s="24" t="s">
        <v>16</v>
      </c>
      <c r="I19" s="24" t="s">
        <v>31</v>
      </c>
      <c r="J19" s="191"/>
    </row>
    <row r="20" spans="1:10" ht="15.75" x14ac:dyDescent="0.15">
      <c r="A20" s="191"/>
      <c r="B20" s="24" t="s">
        <v>29</v>
      </c>
      <c r="C20" s="24" t="s">
        <v>35</v>
      </c>
      <c r="D20" s="24">
        <v>336562776</v>
      </c>
      <c r="E20" s="24">
        <v>36</v>
      </c>
      <c r="F20" s="24" t="s">
        <v>23</v>
      </c>
      <c r="G20" s="24">
        <v>0</v>
      </c>
      <c r="H20" s="24" t="s">
        <v>16</v>
      </c>
      <c r="I20" s="24" t="s">
        <v>31</v>
      </c>
      <c r="J20" s="191"/>
    </row>
    <row r="21" spans="1:10" ht="15.75" x14ac:dyDescent="0.15">
      <c r="A21" s="191" t="s">
        <v>36</v>
      </c>
      <c r="B21" s="24" t="s">
        <v>37</v>
      </c>
      <c r="C21" s="24" t="s">
        <v>38</v>
      </c>
      <c r="D21" s="24">
        <v>589471560</v>
      </c>
      <c r="E21" s="24">
        <v>45</v>
      </c>
      <c r="F21" s="24" t="s">
        <v>15</v>
      </c>
      <c r="G21" s="24">
        <v>200</v>
      </c>
      <c r="H21" s="24" t="s">
        <v>16</v>
      </c>
      <c r="I21" s="24" t="s">
        <v>17</v>
      </c>
      <c r="J21" s="191">
        <v>135.80000000000001</v>
      </c>
    </row>
    <row r="22" spans="1:10" ht="15.75" x14ac:dyDescent="0.15">
      <c r="A22" s="191"/>
      <c r="B22" s="24" t="s">
        <v>37</v>
      </c>
      <c r="C22" s="24" t="s">
        <v>39</v>
      </c>
      <c r="D22" s="24">
        <v>1998049650</v>
      </c>
      <c r="E22" s="24">
        <v>75</v>
      </c>
      <c r="F22" s="24" t="s">
        <v>15</v>
      </c>
      <c r="G22" s="24">
        <v>200</v>
      </c>
      <c r="H22" s="24" t="s">
        <v>16</v>
      </c>
      <c r="I22" s="24" t="s">
        <v>17</v>
      </c>
      <c r="J22" s="191"/>
    </row>
    <row r="23" spans="1:10" ht="15.75" x14ac:dyDescent="0.15">
      <c r="A23" s="191"/>
      <c r="B23" s="24" t="s">
        <v>37</v>
      </c>
      <c r="C23" s="24" t="s">
        <v>40</v>
      </c>
      <c r="D23" s="24">
        <v>677651968</v>
      </c>
      <c r="E23" s="24">
        <v>64</v>
      </c>
      <c r="F23" s="24" t="s">
        <v>15</v>
      </c>
      <c r="G23" s="24">
        <v>200</v>
      </c>
      <c r="H23" s="24" t="s">
        <v>16</v>
      </c>
      <c r="I23" s="24" t="s">
        <v>17</v>
      </c>
      <c r="J23" s="191"/>
    </row>
    <row r="24" spans="1:10" ht="15.75" x14ac:dyDescent="0.15">
      <c r="A24" s="191"/>
      <c r="B24" s="24" t="s">
        <v>37</v>
      </c>
      <c r="C24" s="24" t="s">
        <v>41</v>
      </c>
      <c r="D24" s="24">
        <v>1987620300</v>
      </c>
      <c r="E24" s="24">
        <v>75</v>
      </c>
      <c r="F24" s="24" t="s">
        <v>15</v>
      </c>
      <c r="G24" s="24">
        <v>200</v>
      </c>
      <c r="H24" s="24" t="s">
        <v>16</v>
      </c>
      <c r="I24" s="24" t="s">
        <v>17</v>
      </c>
      <c r="J24" s="191"/>
    </row>
    <row r="25" spans="1:10" ht="15.75" x14ac:dyDescent="0.15">
      <c r="A25" s="191"/>
      <c r="B25" s="24" t="s">
        <v>42</v>
      </c>
      <c r="C25" s="24" t="s">
        <v>43</v>
      </c>
      <c r="D25" s="24">
        <v>8783844750</v>
      </c>
      <c r="E25" s="24">
        <v>75</v>
      </c>
      <c r="F25" s="24" t="s">
        <v>15</v>
      </c>
      <c r="G25" s="24">
        <v>300</v>
      </c>
      <c r="H25" s="24" t="s">
        <v>16</v>
      </c>
      <c r="I25" s="24" t="s">
        <v>17</v>
      </c>
      <c r="J25" s="191"/>
    </row>
    <row r="26" spans="1:10" ht="15.75" x14ac:dyDescent="0.15">
      <c r="A26" s="191"/>
      <c r="B26" s="24" t="s">
        <v>44</v>
      </c>
      <c r="C26" s="24" t="s">
        <v>45</v>
      </c>
      <c r="D26" s="24">
        <v>707842016</v>
      </c>
      <c r="E26" s="24">
        <v>554</v>
      </c>
      <c r="F26" s="24" t="s">
        <v>23</v>
      </c>
      <c r="G26" s="24">
        <v>0</v>
      </c>
      <c r="H26" s="24" t="s">
        <v>24</v>
      </c>
      <c r="I26" s="24" t="s">
        <v>17</v>
      </c>
      <c r="J26" s="191"/>
    </row>
    <row r="27" spans="1:10" ht="15.75" x14ac:dyDescent="0.15">
      <c r="A27" s="191"/>
      <c r="B27" s="24" t="s">
        <v>44</v>
      </c>
      <c r="C27" s="24" t="s">
        <v>46</v>
      </c>
      <c r="D27" s="24">
        <v>776783134</v>
      </c>
      <c r="E27" s="24">
        <v>557</v>
      </c>
      <c r="F27" s="24" t="s">
        <v>23</v>
      </c>
      <c r="G27" s="24">
        <v>0</v>
      </c>
      <c r="H27" s="24" t="s">
        <v>24</v>
      </c>
      <c r="I27" s="24" t="s">
        <v>17</v>
      </c>
      <c r="J27" s="191"/>
    </row>
    <row r="28" spans="1:10" ht="15.75" x14ac:dyDescent="0.15">
      <c r="A28" s="191"/>
      <c r="B28" s="24" t="s">
        <v>44</v>
      </c>
      <c r="C28" s="24" t="s">
        <v>47</v>
      </c>
      <c r="D28" s="24">
        <v>709806011</v>
      </c>
      <c r="E28" s="24">
        <v>535</v>
      </c>
      <c r="F28" s="24" t="s">
        <v>23</v>
      </c>
      <c r="G28" s="24">
        <v>0</v>
      </c>
      <c r="H28" s="24" t="s">
        <v>24</v>
      </c>
      <c r="I28" s="24" t="s">
        <v>17</v>
      </c>
      <c r="J28" s="191"/>
    </row>
    <row r="29" spans="1:10" ht="15.75" x14ac:dyDescent="0.15">
      <c r="A29" s="191"/>
      <c r="B29" s="24" t="s">
        <v>44</v>
      </c>
      <c r="C29" s="24" t="s">
        <v>48</v>
      </c>
      <c r="D29" s="24">
        <v>633543250</v>
      </c>
      <c r="E29" s="24">
        <v>579</v>
      </c>
      <c r="F29" s="24" t="s">
        <v>23</v>
      </c>
      <c r="G29" s="24">
        <v>0</v>
      </c>
      <c r="H29" s="24" t="s">
        <v>24</v>
      </c>
      <c r="I29" s="24" t="s">
        <v>17</v>
      </c>
      <c r="J29" s="191"/>
    </row>
    <row r="30" spans="1:10" ht="15.75" x14ac:dyDescent="0.15">
      <c r="A30" s="191"/>
      <c r="B30" s="24" t="s">
        <v>44</v>
      </c>
      <c r="C30" s="24" t="s">
        <v>49</v>
      </c>
      <c r="D30" s="24">
        <v>776451288</v>
      </c>
      <c r="E30" s="24">
        <v>554</v>
      </c>
      <c r="F30" s="24" t="s">
        <v>23</v>
      </c>
      <c r="G30" s="24">
        <v>0</v>
      </c>
      <c r="H30" s="24" t="s">
        <v>24</v>
      </c>
      <c r="I30" s="24" t="s">
        <v>17</v>
      </c>
      <c r="J30" s="191"/>
    </row>
    <row r="31" spans="1:10" ht="15.75" x14ac:dyDescent="0.15">
      <c r="A31" s="191"/>
      <c r="B31" s="24" t="s">
        <v>50</v>
      </c>
      <c r="C31" s="24" t="s">
        <v>51</v>
      </c>
      <c r="D31" s="24">
        <v>2219400144</v>
      </c>
      <c r="E31" s="24">
        <v>36</v>
      </c>
      <c r="F31" s="24" t="s">
        <v>23</v>
      </c>
      <c r="G31" s="24">
        <v>0</v>
      </c>
      <c r="H31" s="24" t="s">
        <v>16</v>
      </c>
      <c r="I31" s="24" t="s">
        <v>31</v>
      </c>
      <c r="J31" s="191"/>
    </row>
    <row r="32" spans="1:10" ht="15.75" x14ac:dyDescent="0.15">
      <c r="A32" s="191"/>
      <c r="B32" s="24" t="s">
        <v>50</v>
      </c>
      <c r="C32" s="24" t="s">
        <v>52</v>
      </c>
      <c r="D32" s="24">
        <v>2902753944</v>
      </c>
      <c r="E32" s="24">
        <v>36</v>
      </c>
      <c r="F32" s="24" t="s">
        <v>23</v>
      </c>
      <c r="G32" s="24">
        <v>0</v>
      </c>
      <c r="H32" s="24" t="s">
        <v>16</v>
      </c>
      <c r="I32" s="24" t="s">
        <v>31</v>
      </c>
      <c r="J32" s="191"/>
    </row>
    <row r="33" spans="1:10" ht="15.75" x14ac:dyDescent="0.15">
      <c r="A33" s="191"/>
      <c r="B33" s="24" t="s">
        <v>50</v>
      </c>
      <c r="C33" s="24" t="s">
        <v>53</v>
      </c>
      <c r="D33" s="24">
        <v>144599156</v>
      </c>
      <c r="E33" s="24">
        <v>26</v>
      </c>
      <c r="F33" s="24" t="s">
        <v>23</v>
      </c>
      <c r="G33" s="24">
        <v>0</v>
      </c>
      <c r="H33" s="24" t="s">
        <v>16</v>
      </c>
      <c r="I33" s="24" t="s">
        <v>31</v>
      </c>
      <c r="J33" s="191"/>
    </row>
    <row r="34" spans="1:10" ht="15.75" x14ac:dyDescent="0.15">
      <c r="A34" s="191" t="s">
        <v>54</v>
      </c>
      <c r="B34" s="24" t="s">
        <v>55</v>
      </c>
      <c r="C34" s="24" t="s">
        <v>56</v>
      </c>
      <c r="D34" s="24">
        <v>266740608</v>
      </c>
      <c r="E34" s="24">
        <v>64</v>
      </c>
      <c r="F34" s="24" t="s">
        <v>15</v>
      </c>
      <c r="G34" s="24">
        <v>200</v>
      </c>
      <c r="H34" s="24" t="s">
        <v>16</v>
      </c>
      <c r="I34" s="24" t="s">
        <v>17</v>
      </c>
      <c r="J34" s="191">
        <v>209</v>
      </c>
    </row>
    <row r="35" spans="1:10" ht="15.75" x14ac:dyDescent="0.15">
      <c r="A35" s="191"/>
      <c r="B35" s="24" t="s">
        <v>57</v>
      </c>
      <c r="C35" s="24" t="s">
        <v>58</v>
      </c>
      <c r="D35" s="24">
        <v>626130810</v>
      </c>
      <c r="E35" s="24">
        <v>45</v>
      </c>
      <c r="F35" s="24" t="s">
        <v>15</v>
      </c>
      <c r="G35" s="24">
        <v>200</v>
      </c>
      <c r="H35" s="24" t="s">
        <v>16</v>
      </c>
      <c r="I35" s="24" t="s">
        <v>17</v>
      </c>
      <c r="J35" s="191"/>
    </row>
    <row r="36" spans="1:10" ht="15.75" x14ac:dyDescent="0.15">
      <c r="A36" s="191"/>
      <c r="B36" s="24" t="s">
        <v>57</v>
      </c>
      <c r="C36" s="24" t="s">
        <v>59</v>
      </c>
      <c r="D36" s="24">
        <v>255209940</v>
      </c>
      <c r="E36" s="24">
        <v>45</v>
      </c>
      <c r="F36" s="24" t="s">
        <v>15</v>
      </c>
      <c r="G36" s="24">
        <v>200</v>
      </c>
      <c r="H36" s="24" t="s">
        <v>16</v>
      </c>
      <c r="I36" s="24" t="s">
        <v>17</v>
      </c>
      <c r="J36" s="191"/>
    </row>
    <row r="37" spans="1:10" ht="15.75" x14ac:dyDescent="0.15">
      <c r="A37" s="191"/>
      <c r="B37" s="24" t="s">
        <v>57</v>
      </c>
      <c r="C37" s="24" t="s">
        <v>60</v>
      </c>
      <c r="D37" s="24">
        <v>765555840</v>
      </c>
      <c r="E37" s="24">
        <v>45</v>
      </c>
      <c r="F37" s="24" t="s">
        <v>15</v>
      </c>
      <c r="G37" s="24">
        <v>200</v>
      </c>
      <c r="H37" s="24" t="s">
        <v>16</v>
      </c>
      <c r="I37" s="24" t="s">
        <v>17</v>
      </c>
      <c r="J37" s="191"/>
    </row>
    <row r="38" spans="1:10" ht="15.75" x14ac:dyDescent="0.15">
      <c r="A38" s="191"/>
      <c r="B38" s="24" t="s">
        <v>57</v>
      </c>
      <c r="C38" s="24" t="s">
        <v>61</v>
      </c>
      <c r="D38" s="24">
        <v>906900570</v>
      </c>
      <c r="E38" s="24">
        <v>45</v>
      </c>
      <c r="F38" s="24" t="s">
        <v>15</v>
      </c>
      <c r="G38" s="24">
        <v>200</v>
      </c>
      <c r="H38" s="24" t="s">
        <v>16</v>
      </c>
      <c r="I38" s="24" t="s">
        <v>17</v>
      </c>
      <c r="J38" s="191"/>
    </row>
    <row r="39" spans="1:10" ht="15.75" x14ac:dyDescent="0.15">
      <c r="A39" s="191"/>
      <c r="B39" s="24" t="s">
        <v>57</v>
      </c>
      <c r="C39" s="24" t="s">
        <v>62</v>
      </c>
      <c r="D39" s="24">
        <v>1025349120</v>
      </c>
      <c r="E39" s="24">
        <v>45</v>
      </c>
      <c r="F39" s="24" t="s">
        <v>15</v>
      </c>
      <c r="G39" s="24">
        <v>200</v>
      </c>
      <c r="H39" s="24" t="s">
        <v>16</v>
      </c>
      <c r="I39" s="24" t="s">
        <v>17</v>
      </c>
      <c r="J39" s="191"/>
    </row>
    <row r="40" spans="1:10" ht="15.75" x14ac:dyDescent="0.15">
      <c r="A40" s="191"/>
      <c r="B40" s="24" t="s">
        <v>63</v>
      </c>
      <c r="C40" s="24" t="s">
        <v>64</v>
      </c>
      <c r="D40" s="24">
        <v>8431935250</v>
      </c>
      <c r="E40" s="24">
        <v>125</v>
      </c>
      <c r="F40" s="24" t="s">
        <v>15</v>
      </c>
      <c r="G40" s="24">
        <v>300</v>
      </c>
      <c r="H40" s="24" t="s">
        <v>16</v>
      </c>
      <c r="I40" s="24" t="s">
        <v>17</v>
      </c>
      <c r="J40" s="191"/>
    </row>
    <row r="41" spans="1:10" ht="15.75" x14ac:dyDescent="0.15">
      <c r="A41" s="191"/>
      <c r="B41" s="24" t="s">
        <v>65</v>
      </c>
      <c r="C41" s="24" t="s">
        <v>66</v>
      </c>
      <c r="D41" s="24">
        <v>17208397000</v>
      </c>
      <c r="E41" s="24">
        <v>100</v>
      </c>
      <c r="F41" s="24" t="s">
        <v>15</v>
      </c>
      <c r="G41" s="24">
        <v>300</v>
      </c>
      <c r="H41" s="24" t="s">
        <v>16</v>
      </c>
      <c r="I41" s="24" t="s">
        <v>17</v>
      </c>
      <c r="J41" s="191"/>
    </row>
    <row r="42" spans="1:10" ht="15.75" x14ac:dyDescent="0.15">
      <c r="A42" s="191"/>
      <c r="B42" s="24" t="s">
        <v>67</v>
      </c>
      <c r="C42" s="24" t="s">
        <v>68</v>
      </c>
      <c r="D42" s="24">
        <v>669656715</v>
      </c>
      <c r="E42" s="24">
        <v>507</v>
      </c>
      <c r="F42" s="24" t="s">
        <v>23</v>
      </c>
      <c r="G42" s="24">
        <v>0</v>
      </c>
      <c r="H42" s="24" t="s">
        <v>24</v>
      </c>
      <c r="I42" s="24" t="s">
        <v>17</v>
      </c>
      <c r="J42" s="191"/>
    </row>
    <row r="43" spans="1:10" ht="15.75" x14ac:dyDescent="0.15">
      <c r="A43" s="191"/>
      <c r="B43" s="24" t="s">
        <v>67</v>
      </c>
      <c r="C43" s="24" t="s">
        <v>69</v>
      </c>
      <c r="D43" s="24">
        <v>269457784</v>
      </c>
      <c r="E43" s="24">
        <v>519</v>
      </c>
      <c r="F43" s="24" t="s">
        <v>23</v>
      </c>
      <c r="G43" s="24">
        <v>0</v>
      </c>
      <c r="H43" s="24" t="s">
        <v>24</v>
      </c>
      <c r="I43" s="24" t="s">
        <v>17</v>
      </c>
      <c r="J43" s="191"/>
    </row>
    <row r="44" spans="1:10" ht="15.75" x14ac:dyDescent="0.15">
      <c r="A44" s="191"/>
      <c r="B44" s="24" t="s">
        <v>67</v>
      </c>
      <c r="C44" s="24" t="s">
        <v>70</v>
      </c>
      <c r="D44" s="24">
        <v>605550725</v>
      </c>
      <c r="E44" s="24">
        <v>530</v>
      </c>
      <c r="F44" s="24" t="s">
        <v>23</v>
      </c>
      <c r="G44" s="24">
        <v>0</v>
      </c>
      <c r="H44" s="24" t="s">
        <v>24</v>
      </c>
      <c r="I44" s="24" t="s">
        <v>17</v>
      </c>
      <c r="J44" s="191"/>
    </row>
    <row r="45" spans="1:10" ht="15.75" x14ac:dyDescent="0.15">
      <c r="A45" s="191"/>
      <c r="B45" s="24" t="s">
        <v>67</v>
      </c>
      <c r="C45" s="24" t="s">
        <v>71</v>
      </c>
      <c r="D45" s="24">
        <v>354815642</v>
      </c>
      <c r="E45" s="24">
        <v>515</v>
      </c>
      <c r="F45" s="24" t="s">
        <v>23</v>
      </c>
      <c r="G45" s="24">
        <v>0</v>
      </c>
      <c r="H45" s="24" t="s">
        <v>24</v>
      </c>
      <c r="I45" s="24" t="s">
        <v>17</v>
      </c>
      <c r="J45" s="191"/>
    </row>
    <row r="46" spans="1:10" ht="15.75" x14ac:dyDescent="0.15">
      <c r="A46" s="191"/>
      <c r="B46" s="24" t="s">
        <v>72</v>
      </c>
      <c r="C46" s="24" t="s">
        <v>73</v>
      </c>
      <c r="D46" s="24">
        <v>580778678</v>
      </c>
      <c r="E46" s="24">
        <v>506</v>
      </c>
      <c r="F46" s="24" t="s">
        <v>23</v>
      </c>
      <c r="G46" s="24">
        <v>0</v>
      </c>
      <c r="H46" s="24" t="s">
        <v>24</v>
      </c>
      <c r="I46" s="24" t="s">
        <v>17</v>
      </c>
      <c r="J46" s="191"/>
    </row>
    <row r="47" spans="1:10" ht="15.75" x14ac:dyDescent="0.15">
      <c r="A47" s="191"/>
      <c r="B47" s="24" t="s">
        <v>72</v>
      </c>
      <c r="C47" s="24" t="s">
        <v>74</v>
      </c>
      <c r="D47" s="24">
        <v>227181993</v>
      </c>
      <c r="E47" s="24">
        <v>512</v>
      </c>
      <c r="F47" s="24" t="s">
        <v>23</v>
      </c>
      <c r="G47" s="24">
        <v>0</v>
      </c>
      <c r="H47" s="24" t="s">
        <v>24</v>
      </c>
      <c r="I47" s="24" t="s">
        <v>17</v>
      </c>
      <c r="J47" s="191"/>
    </row>
    <row r="48" spans="1:10" ht="15.75" x14ac:dyDescent="0.15">
      <c r="A48" s="191"/>
      <c r="B48" s="24" t="s">
        <v>72</v>
      </c>
      <c r="C48" s="24" t="s">
        <v>75</v>
      </c>
      <c r="D48" s="24">
        <v>272344599</v>
      </c>
      <c r="E48" s="24">
        <v>516</v>
      </c>
      <c r="F48" s="24" t="s">
        <v>23</v>
      </c>
      <c r="G48" s="24">
        <v>0</v>
      </c>
      <c r="H48" s="24" t="s">
        <v>24</v>
      </c>
      <c r="I48" s="24" t="s">
        <v>17</v>
      </c>
      <c r="J48" s="191"/>
    </row>
    <row r="49" spans="1:10" ht="15.75" x14ac:dyDescent="0.15">
      <c r="A49" s="191"/>
      <c r="B49" s="24" t="s">
        <v>76</v>
      </c>
      <c r="C49" s="24" t="s">
        <v>77</v>
      </c>
      <c r="D49" s="24">
        <v>1598828940</v>
      </c>
      <c r="E49" s="24">
        <v>36</v>
      </c>
      <c r="F49" s="24" t="s">
        <v>23</v>
      </c>
      <c r="G49" s="24">
        <v>0</v>
      </c>
      <c r="H49" s="24" t="s">
        <v>16</v>
      </c>
      <c r="I49" s="24" t="s">
        <v>31</v>
      </c>
      <c r="J49" s="191"/>
    </row>
    <row r="50" spans="1:10" ht="15.75" x14ac:dyDescent="0.15">
      <c r="A50" s="191"/>
      <c r="B50" s="24" t="s">
        <v>76</v>
      </c>
      <c r="C50" s="24" t="s">
        <v>78</v>
      </c>
      <c r="D50" s="24">
        <v>840516696</v>
      </c>
      <c r="E50" s="24">
        <v>36</v>
      </c>
      <c r="F50" s="24" t="s">
        <v>23</v>
      </c>
      <c r="G50" s="24">
        <v>0</v>
      </c>
      <c r="H50" s="24" t="s">
        <v>16</v>
      </c>
      <c r="I50" s="24" t="s">
        <v>31</v>
      </c>
      <c r="J50" s="191"/>
    </row>
    <row r="51" spans="1:10" ht="15.75" x14ac:dyDescent="0.15">
      <c r="A51" s="191"/>
      <c r="B51" s="24" t="s">
        <v>76</v>
      </c>
      <c r="C51" s="24" t="s">
        <v>79</v>
      </c>
      <c r="D51" s="24">
        <v>138549164</v>
      </c>
      <c r="E51" s="24">
        <v>26</v>
      </c>
      <c r="F51" s="24" t="s">
        <v>23</v>
      </c>
      <c r="G51" s="24">
        <v>0</v>
      </c>
      <c r="H51" s="24" t="s">
        <v>16</v>
      </c>
      <c r="I51" s="24" t="s">
        <v>31</v>
      </c>
      <c r="J51" s="191"/>
    </row>
    <row r="52" spans="1:10" ht="15.75" x14ac:dyDescent="0.15">
      <c r="A52" s="191"/>
      <c r="B52" s="24" t="s">
        <v>76</v>
      </c>
      <c r="C52" s="24" t="s">
        <v>80</v>
      </c>
      <c r="D52" s="24">
        <v>229228380</v>
      </c>
      <c r="E52" s="24">
        <v>36</v>
      </c>
      <c r="F52" s="24" t="s">
        <v>23</v>
      </c>
      <c r="G52" s="24">
        <v>0</v>
      </c>
      <c r="H52" s="24" t="s">
        <v>16</v>
      </c>
      <c r="I52" s="24" t="s">
        <v>31</v>
      </c>
      <c r="J52" s="191"/>
    </row>
    <row r="53" spans="1:10" ht="15.75" x14ac:dyDescent="0.15">
      <c r="A53" s="191" t="s">
        <v>81</v>
      </c>
      <c r="B53" s="24" t="s">
        <v>82</v>
      </c>
      <c r="C53" s="24" t="s">
        <v>83</v>
      </c>
      <c r="D53" s="24">
        <v>452560640</v>
      </c>
      <c r="E53" s="24">
        <v>64</v>
      </c>
      <c r="F53" s="24" t="s">
        <v>15</v>
      </c>
      <c r="G53" s="24">
        <v>200</v>
      </c>
      <c r="H53" s="24" t="s">
        <v>16</v>
      </c>
      <c r="I53" s="24" t="s">
        <v>17</v>
      </c>
      <c r="J53" s="191">
        <v>193.3</v>
      </c>
    </row>
    <row r="54" spans="1:10" ht="15.75" x14ac:dyDescent="0.15">
      <c r="A54" s="191"/>
      <c r="B54" s="24" t="s">
        <v>84</v>
      </c>
      <c r="C54" s="24" t="s">
        <v>85</v>
      </c>
      <c r="D54" s="24">
        <v>1775974200</v>
      </c>
      <c r="E54" s="24">
        <v>75</v>
      </c>
      <c r="F54" s="24" t="s">
        <v>15</v>
      </c>
      <c r="G54" s="24">
        <v>200</v>
      </c>
      <c r="H54" s="24" t="s">
        <v>16</v>
      </c>
      <c r="I54" s="24" t="s">
        <v>17</v>
      </c>
      <c r="J54" s="191"/>
    </row>
    <row r="55" spans="1:10" ht="15.75" x14ac:dyDescent="0.15">
      <c r="A55" s="191"/>
      <c r="B55" s="24" t="s">
        <v>84</v>
      </c>
      <c r="C55" s="24" t="s">
        <v>86</v>
      </c>
      <c r="D55" s="24">
        <v>621822150</v>
      </c>
      <c r="E55" s="24">
        <v>45</v>
      </c>
      <c r="F55" s="24" t="s">
        <v>15</v>
      </c>
      <c r="G55" s="24">
        <v>200</v>
      </c>
      <c r="H55" s="24" t="s">
        <v>16</v>
      </c>
      <c r="I55" s="24" t="s">
        <v>17</v>
      </c>
      <c r="J55" s="191"/>
    </row>
    <row r="56" spans="1:10" ht="15.75" x14ac:dyDescent="0.15">
      <c r="A56" s="191"/>
      <c r="B56" s="24" t="s">
        <v>84</v>
      </c>
      <c r="C56" s="24" t="s">
        <v>87</v>
      </c>
      <c r="D56" s="24">
        <v>506831490</v>
      </c>
      <c r="E56" s="24">
        <v>45</v>
      </c>
      <c r="F56" s="24" t="s">
        <v>15</v>
      </c>
      <c r="G56" s="24">
        <v>200</v>
      </c>
      <c r="H56" s="24" t="s">
        <v>16</v>
      </c>
      <c r="I56" s="24" t="s">
        <v>17</v>
      </c>
      <c r="J56" s="191"/>
    </row>
    <row r="57" spans="1:10" ht="15.75" x14ac:dyDescent="0.15">
      <c r="A57" s="191"/>
      <c r="B57" s="24" t="s">
        <v>88</v>
      </c>
      <c r="C57" s="24" t="s">
        <v>89</v>
      </c>
      <c r="D57" s="24">
        <v>6042109710</v>
      </c>
      <c r="E57" s="24">
        <v>105</v>
      </c>
      <c r="F57" s="24" t="s">
        <v>15</v>
      </c>
      <c r="G57" s="24">
        <v>300</v>
      </c>
      <c r="H57" s="24" t="s">
        <v>16</v>
      </c>
      <c r="I57" s="24" t="s">
        <v>17</v>
      </c>
      <c r="J57" s="191"/>
    </row>
    <row r="58" spans="1:10" ht="15.75" x14ac:dyDescent="0.15">
      <c r="A58" s="191"/>
      <c r="B58" s="24" t="s">
        <v>90</v>
      </c>
      <c r="C58" s="24" t="s">
        <v>91</v>
      </c>
      <c r="D58" s="24">
        <v>17157361800</v>
      </c>
      <c r="E58" s="24">
        <v>100</v>
      </c>
      <c r="F58" s="24" t="s">
        <v>15</v>
      </c>
      <c r="G58" s="24">
        <v>300</v>
      </c>
      <c r="H58" s="24" t="s">
        <v>16</v>
      </c>
      <c r="I58" s="24" t="s">
        <v>17</v>
      </c>
      <c r="J58" s="191"/>
    </row>
    <row r="59" spans="1:10" ht="15.75" x14ac:dyDescent="0.15">
      <c r="A59" s="191"/>
      <c r="B59" s="24" t="s">
        <v>92</v>
      </c>
      <c r="C59" s="24" t="s">
        <v>93</v>
      </c>
      <c r="D59" s="24">
        <v>669724234</v>
      </c>
      <c r="E59" s="24">
        <v>562</v>
      </c>
      <c r="F59" s="24" t="s">
        <v>23</v>
      </c>
      <c r="G59" s="24">
        <v>0</v>
      </c>
      <c r="H59" s="24" t="s">
        <v>24</v>
      </c>
      <c r="I59" s="24" t="s">
        <v>17</v>
      </c>
      <c r="J59" s="191"/>
    </row>
    <row r="60" spans="1:10" ht="15.75" x14ac:dyDescent="0.15">
      <c r="A60" s="191"/>
      <c r="B60" s="24" t="s">
        <v>92</v>
      </c>
      <c r="C60" s="24" t="s">
        <v>94</v>
      </c>
      <c r="D60" s="24">
        <v>691044480</v>
      </c>
      <c r="E60" s="24">
        <v>544</v>
      </c>
      <c r="F60" s="24" t="s">
        <v>23</v>
      </c>
      <c r="G60" s="24">
        <v>0</v>
      </c>
      <c r="H60" s="24" t="s">
        <v>24</v>
      </c>
      <c r="I60" s="24" t="s">
        <v>17</v>
      </c>
      <c r="J60" s="191"/>
    </row>
    <row r="61" spans="1:10" ht="15.75" x14ac:dyDescent="0.15">
      <c r="A61" s="191"/>
      <c r="B61" s="24" t="s">
        <v>92</v>
      </c>
      <c r="C61" s="24" t="s">
        <v>95</v>
      </c>
      <c r="D61" s="24">
        <v>625406221</v>
      </c>
      <c r="E61" s="24">
        <v>542</v>
      </c>
      <c r="F61" s="24" t="s">
        <v>23</v>
      </c>
      <c r="G61" s="24">
        <v>0</v>
      </c>
      <c r="H61" s="24" t="s">
        <v>24</v>
      </c>
      <c r="I61" s="24" t="s">
        <v>17</v>
      </c>
      <c r="J61" s="191"/>
    </row>
    <row r="62" spans="1:10" ht="15.75" x14ac:dyDescent="0.15">
      <c r="A62" s="191"/>
      <c r="B62" s="24" t="s">
        <v>92</v>
      </c>
      <c r="C62" s="24" t="s">
        <v>96</v>
      </c>
      <c r="D62" s="24">
        <v>752428391</v>
      </c>
      <c r="E62" s="24">
        <v>540</v>
      </c>
      <c r="F62" s="24" t="s">
        <v>23</v>
      </c>
      <c r="G62" s="24">
        <v>0</v>
      </c>
      <c r="H62" s="24" t="s">
        <v>24</v>
      </c>
      <c r="I62" s="24" t="s">
        <v>17</v>
      </c>
      <c r="J62" s="191"/>
    </row>
    <row r="63" spans="1:10" ht="15.75" x14ac:dyDescent="0.15">
      <c r="A63" s="191"/>
      <c r="B63" s="24" t="s">
        <v>92</v>
      </c>
      <c r="C63" s="24" t="s">
        <v>97</v>
      </c>
      <c r="D63" s="24">
        <v>327336276</v>
      </c>
      <c r="E63" s="24">
        <v>557</v>
      </c>
      <c r="F63" s="24" t="s">
        <v>23</v>
      </c>
      <c r="G63" s="24">
        <v>0</v>
      </c>
      <c r="H63" s="24" t="s">
        <v>24</v>
      </c>
      <c r="I63" s="24" t="s">
        <v>17</v>
      </c>
      <c r="J63" s="191"/>
    </row>
    <row r="64" spans="1:10" ht="15.75" x14ac:dyDescent="0.15">
      <c r="A64" s="191"/>
      <c r="B64" s="24" t="s">
        <v>98</v>
      </c>
      <c r="C64" s="24" t="s">
        <v>99</v>
      </c>
      <c r="D64" s="24">
        <v>445572288</v>
      </c>
      <c r="E64" s="24">
        <v>36</v>
      </c>
      <c r="F64" s="24" t="s">
        <v>23</v>
      </c>
      <c r="G64" s="24">
        <v>0</v>
      </c>
      <c r="H64" s="24" t="s">
        <v>16</v>
      </c>
      <c r="I64" s="24" t="s">
        <v>31</v>
      </c>
      <c r="J64" s="191"/>
    </row>
    <row r="65" spans="1:10" ht="15.75" x14ac:dyDescent="0.15">
      <c r="A65" s="191"/>
      <c r="B65" s="24" t="s">
        <v>98</v>
      </c>
      <c r="C65" s="24" t="s">
        <v>100</v>
      </c>
      <c r="D65" s="24">
        <v>951621768</v>
      </c>
      <c r="E65" s="24">
        <v>36</v>
      </c>
      <c r="F65" s="24" t="s">
        <v>23</v>
      </c>
      <c r="G65" s="24">
        <v>0</v>
      </c>
      <c r="H65" s="24" t="s">
        <v>16</v>
      </c>
      <c r="I65" s="24" t="s">
        <v>31</v>
      </c>
      <c r="J65" s="191"/>
    </row>
    <row r="66" spans="1:10" ht="15.75" x14ac:dyDescent="0.15">
      <c r="A66" s="191"/>
      <c r="B66" s="24" t="s">
        <v>98</v>
      </c>
      <c r="C66" s="24" t="s">
        <v>101</v>
      </c>
      <c r="D66" s="24">
        <v>1591315848</v>
      </c>
      <c r="E66" s="24">
        <v>36</v>
      </c>
      <c r="F66" s="24" t="s">
        <v>23</v>
      </c>
      <c r="G66" s="24">
        <v>0</v>
      </c>
      <c r="H66" s="24" t="s">
        <v>16</v>
      </c>
      <c r="I66" s="24" t="s">
        <v>31</v>
      </c>
      <c r="J66" s="191"/>
    </row>
    <row r="67" spans="1:10" ht="15.75" x14ac:dyDescent="0.15">
      <c r="A67" s="191" t="s">
        <v>102</v>
      </c>
      <c r="B67" s="24" t="s">
        <v>103</v>
      </c>
      <c r="C67" s="24" t="s">
        <v>104</v>
      </c>
      <c r="D67" s="24">
        <v>544660736</v>
      </c>
      <c r="E67" s="24">
        <v>64</v>
      </c>
      <c r="F67" s="24" t="s">
        <v>15</v>
      </c>
      <c r="G67" s="24">
        <v>200</v>
      </c>
      <c r="H67" s="24" t="s">
        <v>16</v>
      </c>
      <c r="I67" s="24" t="s">
        <v>17</v>
      </c>
      <c r="J67" s="191">
        <v>122.7</v>
      </c>
    </row>
    <row r="68" spans="1:10" ht="15.75" x14ac:dyDescent="0.15">
      <c r="A68" s="191"/>
      <c r="B68" s="24" t="s">
        <v>105</v>
      </c>
      <c r="C68" s="24" t="s">
        <v>106</v>
      </c>
      <c r="D68" s="24">
        <v>667268280</v>
      </c>
      <c r="E68" s="24">
        <v>45</v>
      </c>
      <c r="F68" s="24" t="s">
        <v>15</v>
      </c>
      <c r="G68" s="24">
        <v>200</v>
      </c>
      <c r="H68" s="24" t="s">
        <v>16</v>
      </c>
      <c r="I68" s="24" t="s">
        <v>17</v>
      </c>
      <c r="J68" s="191"/>
    </row>
    <row r="69" spans="1:10" ht="15.75" x14ac:dyDescent="0.15">
      <c r="A69" s="191"/>
      <c r="B69" s="24" t="s">
        <v>105</v>
      </c>
      <c r="C69" s="24" t="s">
        <v>107</v>
      </c>
      <c r="D69" s="24">
        <v>654296760</v>
      </c>
      <c r="E69" s="24">
        <v>45</v>
      </c>
      <c r="F69" s="24" t="s">
        <v>15</v>
      </c>
      <c r="G69" s="24">
        <v>200</v>
      </c>
      <c r="H69" s="24" t="s">
        <v>16</v>
      </c>
      <c r="I69" s="24" t="s">
        <v>17</v>
      </c>
      <c r="J69" s="191"/>
    </row>
    <row r="70" spans="1:10" ht="15.75" x14ac:dyDescent="0.15">
      <c r="A70" s="191"/>
      <c r="B70" s="24" t="s">
        <v>105</v>
      </c>
      <c r="C70" s="24" t="s">
        <v>108</v>
      </c>
      <c r="D70" s="24">
        <v>1687836750</v>
      </c>
      <c r="E70" s="24">
        <v>75</v>
      </c>
      <c r="F70" s="24" t="s">
        <v>15</v>
      </c>
      <c r="G70" s="24">
        <v>200</v>
      </c>
      <c r="H70" s="24" t="s">
        <v>16</v>
      </c>
      <c r="I70" s="24" t="s">
        <v>17</v>
      </c>
      <c r="J70" s="191"/>
    </row>
    <row r="71" spans="1:10" ht="15.75" x14ac:dyDescent="0.15">
      <c r="A71" s="191"/>
      <c r="B71" s="24" t="s">
        <v>109</v>
      </c>
      <c r="C71" s="24" t="s">
        <v>110</v>
      </c>
      <c r="D71" s="24">
        <v>8263838500</v>
      </c>
      <c r="E71" s="24">
        <v>125</v>
      </c>
      <c r="F71" s="24" t="s">
        <v>15</v>
      </c>
      <c r="G71" s="24">
        <v>300</v>
      </c>
      <c r="H71" s="24" t="s">
        <v>16</v>
      </c>
      <c r="I71" s="24" t="s">
        <v>17</v>
      </c>
      <c r="J71" s="191"/>
    </row>
    <row r="72" spans="1:10" ht="15.75" x14ac:dyDescent="0.15">
      <c r="A72" s="191"/>
      <c r="B72" s="24" t="s">
        <v>111</v>
      </c>
      <c r="C72" s="24" t="s">
        <v>112</v>
      </c>
      <c r="D72" s="24">
        <v>514149447</v>
      </c>
      <c r="E72" s="24">
        <v>544</v>
      </c>
      <c r="F72" s="24" t="s">
        <v>23</v>
      </c>
      <c r="G72" s="24">
        <v>0</v>
      </c>
      <c r="H72" s="24" t="s">
        <v>24</v>
      </c>
      <c r="I72" s="24" t="s">
        <v>17</v>
      </c>
      <c r="J72" s="191"/>
    </row>
    <row r="73" spans="1:10" ht="15.75" x14ac:dyDescent="0.15">
      <c r="A73" s="191"/>
      <c r="B73" s="24" t="s">
        <v>111</v>
      </c>
      <c r="C73" s="24" t="s">
        <v>113</v>
      </c>
      <c r="D73" s="24">
        <v>612341090</v>
      </c>
      <c r="E73" s="24">
        <v>529</v>
      </c>
      <c r="F73" s="24" t="s">
        <v>23</v>
      </c>
      <c r="G73" s="24">
        <v>0</v>
      </c>
      <c r="H73" s="24" t="s">
        <v>24</v>
      </c>
      <c r="I73" s="24" t="s">
        <v>17</v>
      </c>
      <c r="J73" s="191"/>
    </row>
    <row r="74" spans="1:10" ht="15.75" x14ac:dyDescent="0.15">
      <c r="A74" s="191"/>
      <c r="B74" s="24" t="s">
        <v>111</v>
      </c>
      <c r="C74" s="24" t="s">
        <v>114</v>
      </c>
      <c r="D74" s="24">
        <v>129385732</v>
      </c>
      <c r="E74" s="24">
        <v>522</v>
      </c>
      <c r="F74" s="24" t="s">
        <v>23</v>
      </c>
      <c r="G74" s="24">
        <v>0</v>
      </c>
      <c r="H74" s="24" t="s">
        <v>24</v>
      </c>
      <c r="I74" s="24" t="s">
        <v>17</v>
      </c>
      <c r="J74" s="191"/>
    </row>
    <row r="75" spans="1:10" ht="15.75" x14ac:dyDescent="0.15">
      <c r="A75" s="191"/>
      <c r="B75" s="24" t="s">
        <v>115</v>
      </c>
      <c r="C75" s="24" t="s">
        <v>116</v>
      </c>
      <c r="D75" s="24">
        <v>568186833</v>
      </c>
      <c r="E75" s="24">
        <v>531</v>
      </c>
      <c r="F75" s="24" t="s">
        <v>23</v>
      </c>
      <c r="G75" s="24">
        <v>0</v>
      </c>
      <c r="H75" s="24" t="s">
        <v>24</v>
      </c>
      <c r="I75" s="24" t="s">
        <v>17</v>
      </c>
      <c r="J75" s="191"/>
    </row>
    <row r="76" spans="1:10" ht="15.75" x14ac:dyDescent="0.15">
      <c r="A76" s="191"/>
      <c r="B76" s="24" t="s">
        <v>115</v>
      </c>
      <c r="C76" s="24" t="s">
        <v>117</v>
      </c>
      <c r="D76" s="24">
        <v>596323030</v>
      </c>
      <c r="E76" s="24">
        <v>530</v>
      </c>
      <c r="F76" s="24" t="s">
        <v>23</v>
      </c>
      <c r="G76" s="24">
        <v>0</v>
      </c>
      <c r="H76" s="24" t="s">
        <v>24</v>
      </c>
      <c r="I76" s="24" t="s">
        <v>17</v>
      </c>
      <c r="J76" s="191"/>
    </row>
    <row r="77" spans="1:10" ht="15.75" x14ac:dyDescent="0.15">
      <c r="A77" s="191"/>
      <c r="B77" s="24" t="s">
        <v>115</v>
      </c>
      <c r="C77" s="24" t="s">
        <v>118</v>
      </c>
      <c r="D77" s="24">
        <v>327890754</v>
      </c>
      <c r="E77" s="24">
        <v>566</v>
      </c>
      <c r="F77" s="24" t="s">
        <v>23</v>
      </c>
      <c r="G77" s="24">
        <v>0</v>
      </c>
      <c r="H77" s="24" t="s">
        <v>24</v>
      </c>
      <c r="I77" s="24" t="s">
        <v>17</v>
      </c>
      <c r="J77" s="191"/>
    </row>
    <row r="78" spans="1:10" ht="15.75" x14ac:dyDescent="0.15">
      <c r="A78" s="191"/>
      <c r="B78" s="24" t="s">
        <v>115</v>
      </c>
      <c r="C78" s="24" t="s">
        <v>119</v>
      </c>
      <c r="D78" s="24">
        <v>338258492</v>
      </c>
      <c r="E78" s="24">
        <v>519</v>
      </c>
      <c r="F78" s="24" t="s">
        <v>23</v>
      </c>
      <c r="G78" s="24">
        <v>0</v>
      </c>
      <c r="H78" s="24" t="s">
        <v>24</v>
      </c>
      <c r="I78" s="24" t="s">
        <v>17</v>
      </c>
      <c r="J78" s="191"/>
    </row>
    <row r="79" spans="1:10" ht="15.75" x14ac:dyDescent="0.15">
      <c r="A79" s="191"/>
      <c r="B79" s="24" t="s">
        <v>120</v>
      </c>
      <c r="C79" s="24" t="s">
        <v>121</v>
      </c>
      <c r="D79" s="24">
        <v>729228666</v>
      </c>
      <c r="E79" s="24">
        <v>525</v>
      </c>
      <c r="F79" s="24" t="s">
        <v>23</v>
      </c>
      <c r="G79" s="24">
        <v>0</v>
      </c>
      <c r="H79" s="24" t="s">
        <v>24</v>
      </c>
      <c r="I79" s="24" t="s">
        <v>17</v>
      </c>
      <c r="J79" s="191"/>
    </row>
    <row r="80" spans="1:10" ht="15.75" x14ac:dyDescent="0.15">
      <c r="A80" s="191"/>
      <c r="B80" s="24" t="s">
        <v>120</v>
      </c>
      <c r="C80" s="24" t="s">
        <v>122</v>
      </c>
      <c r="D80" s="24">
        <v>746940983</v>
      </c>
      <c r="E80" s="24">
        <v>534</v>
      </c>
      <c r="F80" s="24" t="s">
        <v>23</v>
      </c>
      <c r="G80" s="24">
        <v>0</v>
      </c>
      <c r="H80" s="24" t="s">
        <v>24</v>
      </c>
      <c r="I80" s="24" t="s">
        <v>17</v>
      </c>
      <c r="J80" s="191"/>
    </row>
    <row r="81" spans="1:10" ht="15.75" x14ac:dyDescent="0.15">
      <c r="A81" s="191"/>
      <c r="B81" s="24" t="s">
        <v>120</v>
      </c>
      <c r="C81" s="24" t="s">
        <v>123</v>
      </c>
      <c r="D81" s="24">
        <v>758047705</v>
      </c>
      <c r="E81" s="24">
        <v>525</v>
      </c>
      <c r="F81" s="24" t="s">
        <v>23</v>
      </c>
      <c r="G81" s="24">
        <v>0</v>
      </c>
      <c r="H81" s="24" t="s">
        <v>24</v>
      </c>
      <c r="I81" s="24" t="s">
        <v>17</v>
      </c>
      <c r="J81" s="191"/>
    </row>
    <row r="82" spans="1:10" ht="15.75" x14ac:dyDescent="0.15">
      <c r="A82" s="191"/>
      <c r="B82" s="24" t="s">
        <v>120</v>
      </c>
      <c r="C82" s="24" t="s">
        <v>124</v>
      </c>
      <c r="D82" s="24">
        <v>724613885</v>
      </c>
      <c r="E82" s="24">
        <v>540</v>
      </c>
      <c r="F82" s="24" t="s">
        <v>23</v>
      </c>
      <c r="G82" s="24">
        <v>0</v>
      </c>
      <c r="H82" s="24" t="s">
        <v>24</v>
      </c>
      <c r="I82" s="24" t="s">
        <v>17</v>
      </c>
      <c r="J82" s="191"/>
    </row>
    <row r="83" spans="1:10" ht="15.75" x14ac:dyDescent="0.15">
      <c r="A83" s="191"/>
      <c r="B83" s="24" t="s">
        <v>125</v>
      </c>
      <c r="C83" s="24" t="s">
        <v>126</v>
      </c>
      <c r="D83" s="24">
        <v>472866516</v>
      </c>
      <c r="E83" s="24">
        <v>36</v>
      </c>
      <c r="F83" s="24" t="s">
        <v>23</v>
      </c>
      <c r="G83" s="24">
        <v>0</v>
      </c>
      <c r="H83" s="24" t="s">
        <v>16</v>
      </c>
      <c r="I83" s="24" t="s">
        <v>31</v>
      </c>
      <c r="J83" s="191"/>
    </row>
    <row r="84" spans="1:10" ht="15.75" x14ac:dyDescent="0.15">
      <c r="A84" s="191"/>
      <c r="B84" s="24" t="s">
        <v>125</v>
      </c>
      <c r="C84" s="24" t="s">
        <v>127</v>
      </c>
      <c r="D84" s="24">
        <v>917736372</v>
      </c>
      <c r="E84" s="24">
        <v>36</v>
      </c>
      <c r="F84" s="24" t="s">
        <v>23</v>
      </c>
      <c r="G84" s="24">
        <v>0</v>
      </c>
      <c r="H84" s="24" t="s">
        <v>16</v>
      </c>
      <c r="I84" s="24" t="s">
        <v>31</v>
      </c>
      <c r="J84" s="191"/>
    </row>
    <row r="85" spans="1:10" ht="15.75" x14ac:dyDescent="0.15">
      <c r="A85" s="191"/>
      <c r="B85" s="24" t="s">
        <v>125</v>
      </c>
      <c r="C85" s="24" t="s">
        <v>128</v>
      </c>
      <c r="D85" s="24">
        <v>1446563628</v>
      </c>
      <c r="E85" s="24">
        <v>36</v>
      </c>
      <c r="F85" s="24" t="s">
        <v>23</v>
      </c>
      <c r="G85" s="24">
        <v>0</v>
      </c>
      <c r="H85" s="24" t="s">
        <v>16</v>
      </c>
      <c r="I85" s="24" t="s">
        <v>31</v>
      </c>
      <c r="J85" s="191"/>
    </row>
    <row r="86" spans="1:10" ht="15.75" x14ac:dyDescent="0.15">
      <c r="A86" s="191" t="s">
        <v>129</v>
      </c>
      <c r="B86" s="24" t="s">
        <v>130</v>
      </c>
      <c r="C86" s="24" t="s">
        <v>131</v>
      </c>
      <c r="D86" s="24">
        <v>778691160</v>
      </c>
      <c r="E86" s="24">
        <v>45</v>
      </c>
      <c r="F86" s="24" t="s">
        <v>15</v>
      </c>
      <c r="G86" s="24">
        <v>200</v>
      </c>
      <c r="H86" s="24" t="s">
        <v>16</v>
      </c>
      <c r="I86" s="24" t="s">
        <v>17</v>
      </c>
      <c r="J86" s="191">
        <v>197.6</v>
      </c>
    </row>
    <row r="87" spans="1:10" ht="15.75" x14ac:dyDescent="0.15">
      <c r="A87" s="191"/>
      <c r="B87" s="24" t="s">
        <v>132</v>
      </c>
      <c r="C87" s="24" t="s">
        <v>133</v>
      </c>
      <c r="D87" s="24">
        <v>347089104</v>
      </c>
      <c r="E87" s="24">
        <v>36</v>
      </c>
      <c r="F87" s="24" t="s">
        <v>15</v>
      </c>
      <c r="G87" s="24">
        <v>200</v>
      </c>
      <c r="H87" s="24" t="s">
        <v>16</v>
      </c>
      <c r="I87" s="24" t="s">
        <v>17</v>
      </c>
      <c r="J87" s="191"/>
    </row>
    <row r="88" spans="1:10" ht="15.75" x14ac:dyDescent="0.15">
      <c r="A88" s="191"/>
      <c r="B88" s="24" t="s">
        <v>134</v>
      </c>
      <c r="C88" s="24" t="s">
        <v>135</v>
      </c>
      <c r="D88" s="24">
        <v>968723175</v>
      </c>
      <c r="E88" s="24">
        <v>75</v>
      </c>
      <c r="F88" s="24" t="s">
        <v>15</v>
      </c>
      <c r="G88" s="24">
        <v>200</v>
      </c>
      <c r="H88" s="24" t="s">
        <v>16</v>
      </c>
      <c r="I88" s="24" t="s">
        <v>17</v>
      </c>
      <c r="J88" s="191"/>
    </row>
    <row r="89" spans="1:10" ht="15.75" x14ac:dyDescent="0.15">
      <c r="A89" s="191"/>
      <c r="B89" s="24" t="s">
        <v>136</v>
      </c>
      <c r="C89" s="24" t="s">
        <v>137</v>
      </c>
      <c r="D89" s="24">
        <v>8443047000</v>
      </c>
      <c r="E89" s="24">
        <v>125</v>
      </c>
      <c r="F89" s="24" t="s">
        <v>15</v>
      </c>
      <c r="G89" s="24">
        <v>300</v>
      </c>
      <c r="H89" s="24" t="s">
        <v>16</v>
      </c>
      <c r="I89" s="24" t="s">
        <v>17</v>
      </c>
      <c r="J89" s="191"/>
    </row>
    <row r="90" spans="1:10" ht="15.75" x14ac:dyDescent="0.15">
      <c r="A90" s="191"/>
      <c r="B90" s="24" t="s">
        <v>138</v>
      </c>
      <c r="C90" s="24" t="s">
        <v>139</v>
      </c>
      <c r="D90" s="24">
        <v>16921596000</v>
      </c>
      <c r="E90" s="24">
        <v>100</v>
      </c>
      <c r="F90" s="24" t="s">
        <v>15</v>
      </c>
      <c r="G90" s="24">
        <v>300</v>
      </c>
      <c r="H90" s="24" t="s">
        <v>16</v>
      </c>
      <c r="I90" s="24" t="s">
        <v>17</v>
      </c>
      <c r="J90" s="191"/>
    </row>
    <row r="91" spans="1:10" ht="15.75" x14ac:dyDescent="0.15">
      <c r="A91" s="191"/>
      <c r="B91" s="24" t="s">
        <v>140</v>
      </c>
      <c r="C91" s="24" t="s">
        <v>141</v>
      </c>
      <c r="D91" s="24">
        <v>665397663</v>
      </c>
      <c r="E91" s="24">
        <v>545</v>
      </c>
      <c r="F91" s="24" t="s">
        <v>23</v>
      </c>
      <c r="G91" s="24">
        <v>0</v>
      </c>
      <c r="H91" s="24" t="s">
        <v>24</v>
      </c>
      <c r="I91" s="24" t="s">
        <v>17</v>
      </c>
      <c r="J91" s="191"/>
    </row>
    <row r="92" spans="1:10" ht="15.75" x14ac:dyDescent="0.15">
      <c r="A92" s="191"/>
      <c r="B92" s="24" t="s">
        <v>140</v>
      </c>
      <c r="C92" s="24" t="s">
        <v>142</v>
      </c>
      <c r="D92" s="24">
        <v>655720535</v>
      </c>
      <c r="E92" s="24">
        <v>545</v>
      </c>
      <c r="F92" s="24" t="s">
        <v>23</v>
      </c>
      <c r="G92" s="24">
        <v>0</v>
      </c>
      <c r="H92" s="24" t="s">
        <v>24</v>
      </c>
      <c r="I92" s="24" t="s">
        <v>17</v>
      </c>
      <c r="J92" s="191"/>
    </row>
    <row r="93" spans="1:10" ht="15.75" x14ac:dyDescent="0.15">
      <c r="A93" s="191"/>
      <c r="B93" s="24" t="s">
        <v>140</v>
      </c>
      <c r="C93" s="24" t="s">
        <v>143</v>
      </c>
      <c r="D93" s="24">
        <v>781580279</v>
      </c>
      <c r="E93" s="24">
        <v>574</v>
      </c>
      <c r="F93" s="24" t="s">
        <v>23</v>
      </c>
      <c r="G93" s="24">
        <v>0</v>
      </c>
      <c r="H93" s="24" t="s">
        <v>24</v>
      </c>
      <c r="I93" s="24" t="s">
        <v>17</v>
      </c>
      <c r="J93" s="191"/>
    </row>
    <row r="94" spans="1:10" ht="15.75" x14ac:dyDescent="0.15">
      <c r="A94" s="191"/>
      <c r="B94" s="24" t="s">
        <v>140</v>
      </c>
      <c r="C94" s="24" t="s">
        <v>144</v>
      </c>
      <c r="D94" s="24">
        <v>681416211</v>
      </c>
      <c r="E94" s="24">
        <v>540</v>
      </c>
      <c r="F94" s="24" t="s">
        <v>23</v>
      </c>
      <c r="G94" s="24">
        <v>0</v>
      </c>
      <c r="H94" s="24" t="s">
        <v>24</v>
      </c>
      <c r="I94" s="24" t="s">
        <v>17</v>
      </c>
      <c r="J94" s="191"/>
    </row>
    <row r="95" spans="1:10" ht="15.75" x14ac:dyDescent="0.15">
      <c r="A95" s="191"/>
      <c r="B95" s="24" t="s">
        <v>140</v>
      </c>
      <c r="C95" s="24" t="s">
        <v>145</v>
      </c>
      <c r="D95" s="24">
        <v>618550881</v>
      </c>
      <c r="E95" s="24">
        <v>551</v>
      </c>
      <c r="F95" s="24" t="s">
        <v>23</v>
      </c>
      <c r="G95" s="24">
        <v>0</v>
      </c>
      <c r="H95" s="24" t="s">
        <v>24</v>
      </c>
      <c r="I95" s="24" t="s">
        <v>17</v>
      </c>
      <c r="J95" s="191"/>
    </row>
    <row r="96" spans="1:10" ht="15.75" x14ac:dyDescent="0.15">
      <c r="A96" s="191"/>
      <c r="B96" s="24" t="s">
        <v>146</v>
      </c>
      <c r="C96" s="24" t="s">
        <v>147</v>
      </c>
      <c r="D96" s="24">
        <v>530545752</v>
      </c>
      <c r="E96" s="24">
        <v>36</v>
      </c>
      <c r="F96" s="24" t="s">
        <v>23</v>
      </c>
      <c r="G96" s="24">
        <v>0</v>
      </c>
      <c r="H96" s="24" t="s">
        <v>16</v>
      </c>
      <c r="I96" s="24" t="s">
        <v>31</v>
      </c>
      <c r="J96" s="191"/>
    </row>
    <row r="97" spans="1:10" ht="15.75" x14ac:dyDescent="0.15">
      <c r="A97" s="191"/>
      <c r="B97" s="24" t="s">
        <v>146</v>
      </c>
      <c r="C97" s="24" t="s">
        <v>148</v>
      </c>
      <c r="D97" s="24">
        <v>467042508</v>
      </c>
      <c r="E97" s="24">
        <v>36</v>
      </c>
      <c r="F97" s="24" t="s">
        <v>23</v>
      </c>
      <c r="G97" s="24">
        <v>0</v>
      </c>
      <c r="H97" s="24" t="s">
        <v>16</v>
      </c>
      <c r="I97" s="24" t="s">
        <v>31</v>
      </c>
      <c r="J97" s="191"/>
    </row>
    <row r="98" spans="1:10" ht="15.75" x14ac:dyDescent="0.15">
      <c r="A98" s="191"/>
      <c r="B98" s="24" t="s">
        <v>146</v>
      </c>
      <c r="C98" s="24" t="s">
        <v>149</v>
      </c>
      <c r="D98" s="24">
        <v>538507980</v>
      </c>
      <c r="E98" s="24">
        <v>36</v>
      </c>
      <c r="F98" s="24" t="s">
        <v>23</v>
      </c>
      <c r="G98" s="24">
        <v>0</v>
      </c>
      <c r="H98" s="24" t="s">
        <v>16</v>
      </c>
      <c r="I98" s="24" t="s">
        <v>31</v>
      </c>
      <c r="J98" s="191"/>
    </row>
    <row r="99" spans="1:10" ht="15.75" x14ac:dyDescent="0.15">
      <c r="A99" s="191"/>
      <c r="B99" s="24" t="s">
        <v>146</v>
      </c>
      <c r="C99" s="24" t="s">
        <v>150</v>
      </c>
      <c r="D99" s="24">
        <v>526753008</v>
      </c>
      <c r="E99" s="24">
        <v>36</v>
      </c>
      <c r="F99" s="24" t="s">
        <v>23</v>
      </c>
      <c r="G99" s="24">
        <v>0</v>
      </c>
      <c r="H99" s="24" t="s">
        <v>16</v>
      </c>
      <c r="I99" s="24" t="s">
        <v>31</v>
      </c>
      <c r="J99" s="191"/>
    </row>
    <row r="100" spans="1:10" ht="15.75" x14ac:dyDescent="0.15">
      <c r="A100" s="191"/>
      <c r="B100" s="24" t="s">
        <v>146</v>
      </c>
      <c r="C100" s="24" t="s">
        <v>151</v>
      </c>
      <c r="D100" s="24">
        <v>423127872</v>
      </c>
      <c r="E100" s="24">
        <v>36</v>
      </c>
      <c r="F100" s="24" t="s">
        <v>23</v>
      </c>
      <c r="G100" s="24">
        <v>0</v>
      </c>
      <c r="H100" s="24" t="s">
        <v>16</v>
      </c>
      <c r="I100" s="24" t="s">
        <v>31</v>
      </c>
      <c r="J100" s="191"/>
    </row>
    <row r="101" spans="1:10" ht="15.75" x14ac:dyDescent="0.15">
      <c r="A101" s="191" t="s">
        <v>152</v>
      </c>
      <c r="B101" s="24" t="s">
        <v>153</v>
      </c>
      <c r="C101" s="24" t="s">
        <v>154</v>
      </c>
      <c r="D101" s="24">
        <v>817426530</v>
      </c>
      <c r="E101" s="24">
        <v>45</v>
      </c>
      <c r="F101" s="24" t="s">
        <v>15</v>
      </c>
      <c r="G101" s="24">
        <v>200</v>
      </c>
      <c r="H101" s="24" t="s">
        <v>16</v>
      </c>
      <c r="I101" s="24" t="s">
        <v>17</v>
      </c>
      <c r="J101" s="191">
        <v>41.3</v>
      </c>
    </row>
    <row r="102" spans="1:10" ht="15.75" x14ac:dyDescent="0.15">
      <c r="A102" s="191"/>
      <c r="B102" s="24" t="s">
        <v>155</v>
      </c>
      <c r="C102" s="24" t="s">
        <v>156</v>
      </c>
      <c r="D102" s="24">
        <v>341203536</v>
      </c>
      <c r="E102" s="24">
        <v>36</v>
      </c>
      <c r="F102" s="24" t="s">
        <v>15</v>
      </c>
      <c r="G102" s="24">
        <v>200</v>
      </c>
      <c r="H102" s="24" t="s">
        <v>16</v>
      </c>
      <c r="I102" s="24" t="s">
        <v>17</v>
      </c>
      <c r="J102" s="191"/>
    </row>
    <row r="103" spans="1:10" ht="15.75" x14ac:dyDescent="0.15">
      <c r="A103" s="191"/>
      <c r="B103" s="24" t="s">
        <v>157</v>
      </c>
      <c r="C103" s="24" t="s">
        <v>158</v>
      </c>
      <c r="D103" s="24">
        <v>1051728225</v>
      </c>
      <c r="E103" s="24">
        <v>75</v>
      </c>
      <c r="F103" s="24" t="s">
        <v>23</v>
      </c>
      <c r="G103" s="24">
        <v>0</v>
      </c>
      <c r="H103" s="24" t="s">
        <v>16</v>
      </c>
      <c r="I103" s="24" t="s">
        <v>17</v>
      </c>
      <c r="J103" s="191"/>
    </row>
    <row r="104" spans="1:10" ht="15.75" x14ac:dyDescent="0.15">
      <c r="A104" s="191"/>
      <c r="B104" s="24" t="s">
        <v>159</v>
      </c>
      <c r="C104" s="24" t="s">
        <v>160</v>
      </c>
      <c r="D104" s="24">
        <v>729279804</v>
      </c>
      <c r="E104" s="24">
        <v>537</v>
      </c>
      <c r="F104" s="24" t="s">
        <v>23</v>
      </c>
      <c r="G104" s="24">
        <v>0</v>
      </c>
      <c r="H104" s="24" t="s">
        <v>24</v>
      </c>
      <c r="I104" s="24" t="s">
        <v>17</v>
      </c>
      <c r="J104" s="191"/>
    </row>
    <row r="105" spans="1:10" ht="15.75" x14ac:dyDescent="0.15">
      <c r="A105" s="191"/>
      <c r="B105" s="24" t="s">
        <v>159</v>
      </c>
      <c r="C105" s="24" t="s">
        <v>161</v>
      </c>
      <c r="D105" s="24">
        <v>772761995</v>
      </c>
      <c r="E105" s="24">
        <v>540</v>
      </c>
      <c r="F105" s="24" t="s">
        <v>23</v>
      </c>
      <c r="G105" s="24">
        <v>0</v>
      </c>
      <c r="H105" s="24" t="s">
        <v>24</v>
      </c>
      <c r="I105" s="24" t="s">
        <v>17</v>
      </c>
      <c r="J105" s="191"/>
    </row>
    <row r="106" spans="1:10" ht="15.75" x14ac:dyDescent="0.15">
      <c r="A106" s="191"/>
      <c r="B106" s="24" t="s">
        <v>159</v>
      </c>
      <c r="C106" s="24" t="s">
        <v>162</v>
      </c>
      <c r="D106" s="24">
        <v>769510090</v>
      </c>
      <c r="E106" s="24">
        <v>528</v>
      </c>
      <c r="F106" s="24" t="s">
        <v>23</v>
      </c>
      <c r="G106" s="24">
        <v>0</v>
      </c>
      <c r="H106" s="24" t="s">
        <v>24</v>
      </c>
      <c r="I106" s="24" t="s">
        <v>17</v>
      </c>
      <c r="J106" s="191"/>
    </row>
    <row r="107" spans="1:10" ht="15.75" x14ac:dyDescent="0.15">
      <c r="A107" s="191"/>
      <c r="B107" s="24" t="s">
        <v>159</v>
      </c>
      <c r="C107" s="24" t="s">
        <v>163</v>
      </c>
      <c r="D107" s="24">
        <v>704760656</v>
      </c>
      <c r="E107" s="24">
        <v>530</v>
      </c>
      <c r="F107" s="24" t="s">
        <v>23</v>
      </c>
      <c r="G107" s="24">
        <v>0</v>
      </c>
      <c r="H107" s="24" t="s">
        <v>24</v>
      </c>
      <c r="I107" s="24" t="s">
        <v>17</v>
      </c>
      <c r="J107" s="191"/>
    </row>
    <row r="108" spans="1:10" ht="15.75" x14ac:dyDescent="0.15">
      <c r="A108" s="191"/>
      <c r="B108" s="24" t="s">
        <v>164</v>
      </c>
      <c r="C108" s="24" t="s">
        <v>165</v>
      </c>
      <c r="D108" s="24">
        <v>465724728</v>
      </c>
      <c r="E108" s="24">
        <v>36</v>
      </c>
      <c r="F108" s="24" t="s">
        <v>23</v>
      </c>
      <c r="G108" s="24">
        <v>0</v>
      </c>
      <c r="H108" s="24" t="s">
        <v>16</v>
      </c>
      <c r="I108" s="24" t="s">
        <v>31</v>
      </c>
      <c r="J108" s="191"/>
    </row>
    <row r="109" spans="1:10" ht="15.75" x14ac:dyDescent="0.15">
      <c r="A109" s="191"/>
      <c r="B109" s="24" t="s">
        <v>164</v>
      </c>
      <c r="C109" s="24" t="s">
        <v>166</v>
      </c>
      <c r="D109" s="24">
        <v>270733608</v>
      </c>
      <c r="E109" s="24">
        <v>36</v>
      </c>
      <c r="F109" s="24" t="s">
        <v>23</v>
      </c>
      <c r="G109" s="24">
        <v>0</v>
      </c>
      <c r="H109" s="24" t="s">
        <v>16</v>
      </c>
      <c r="I109" s="24" t="s">
        <v>31</v>
      </c>
      <c r="J109" s="191"/>
    </row>
    <row r="110" spans="1:10" ht="15.75" x14ac:dyDescent="0.15">
      <c r="A110" s="191"/>
      <c r="B110" s="24" t="s">
        <v>164</v>
      </c>
      <c r="C110" s="24" t="s">
        <v>167</v>
      </c>
      <c r="D110" s="24">
        <v>629737668</v>
      </c>
      <c r="E110" s="24">
        <v>36</v>
      </c>
      <c r="F110" s="24" t="s">
        <v>23</v>
      </c>
      <c r="G110" s="24">
        <v>0</v>
      </c>
      <c r="H110" s="24" t="s">
        <v>16</v>
      </c>
      <c r="I110" s="24" t="s">
        <v>31</v>
      </c>
      <c r="J110" s="191"/>
    </row>
    <row r="111" spans="1:10" ht="15.75" x14ac:dyDescent="0.15">
      <c r="A111" s="191"/>
      <c r="B111" s="24" t="s">
        <v>164</v>
      </c>
      <c r="C111" s="24" t="s">
        <v>168</v>
      </c>
      <c r="D111" s="24">
        <v>412912692</v>
      </c>
      <c r="E111" s="24">
        <v>36</v>
      </c>
      <c r="F111" s="24" t="s">
        <v>23</v>
      </c>
      <c r="G111" s="24">
        <v>0</v>
      </c>
      <c r="H111" s="24" t="s">
        <v>16</v>
      </c>
      <c r="I111" s="24" t="s">
        <v>31</v>
      </c>
      <c r="J111" s="191"/>
    </row>
    <row r="112" spans="1:10" ht="15.75" x14ac:dyDescent="0.15">
      <c r="A112" s="191" t="s">
        <v>169</v>
      </c>
      <c r="B112" s="24" t="s">
        <v>170</v>
      </c>
      <c r="C112" s="24" t="s">
        <v>171</v>
      </c>
      <c r="D112" s="24">
        <v>730667070</v>
      </c>
      <c r="E112" s="24">
        <v>45</v>
      </c>
      <c r="F112" s="24" t="s">
        <v>15</v>
      </c>
      <c r="G112" s="24">
        <v>200</v>
      </c>
      <c r="H112" s="24" t="s">
        <v>16</v>
      </c>
      <c r="I112" s="24" t="s">
        <v>17</v>
      </c>
      <c r="J112" s="191">
        <v>88.9</v>
      </c>
    </row>
    <row r="113" spans="1:10" ht="15.75" x14ac:dyDescent="0.15">
      <c r="A113" s="191"/>
      <c r="B113" s="24" t="s">
        <v>172</v>
      </c>
      <c r="C113" s="24" t="s">
        <v>173</v>
      </c>
      <c r="D113" s="24">
        <v>1450980630</v>
      </c>
      <c r="E113" s="24">
        <v>45</v>
      </c>
      <c r="F113" s="24" t="s">
        <v>15</v>
      </c>
      <c r="G113" s="24">
        <v>200</v>
      </c>
      <c r="H113" s="24" t="s">
        <v>16</v>
      </c>
      <c r="I113" s="24" t="s">
        <v>17</v>
      </c>
      <c r="J113" s="191"/>
    </row>
    <row r="114" spans="1:10" ht="15.75" x14ac:dyDescent="0.15">
      <c r="A114" s="191"/>
      <c r="B114" s="24" t="s">
        <v>174</v>
      </c>
      <c r="C114" s="24" t="s">
        <v>175</v>
      </c>
      <c r="D114" s="24">
        <v>1530586650</v>
      </c>
      <c r="E114" s="24">
        <v>75</v>
      </c>
      <c r="F114" s="24" t="s">
        <v>15</v>
      </c>
      <c r="G114" s="24">
        <v>200</v>
      </c>
      <c r="H114" s="24" t="s">
        <v>16</v>
      </c>
      <c r="I114" s="24" t="s">
        <v>17</v>
      </c>
      <c r="J114" s="191"/>
    </row>
    <row r="115" spans="1:10" ht="15.75" x14ac:dyDescent="0.15">
      <c r="A115" s="191"/>
      <c r="B115" s="24" t="s">
        <v>176</v>
      </c>
      <c r="C115" s="24" t="s">
        <v>177</v>
      </c>
      <c r="D115" s="24">
        <v>6014199240</v>
      </c>
      <c r="E115" s="24">
        <v>105</v>
      </c>
      <c r="F115" s="24" t="s">
        <v>15</v>
      </c>
      <c r="G115" s="24">
        <v>300</v>
      </c>
      <c r="H115" s="24" t="s">
        <v>16</v>
      </c>
      <c r="I115" s="24" t="s">
        <v>17</v>
      </c>
      <c r="J115" s="191"/>
    </row>
    <row r="116" spans="1:10" ht="15.75" x14ac:dyDescent="0.15">
      <c r="A116" s="191"/>
      <c r="B116" s="24" t="s">
        <v>178</v>
      </c>
      <c r="C116" s="24" t="s">
        <v>179</v>
      </c>
      <c r="D116" s="24">
        <v>734887499</v>
      </c>
      <c r="E116" s="24">
        <v>533</v>
      </c>
      <c r="F116" s="24" t="s">
        <v>23</v>
      </c>
      <c r="G116" s="24">
        <v>0</v>
      </c>
      <c r="H116" s="24" t="s">
        <v>24</v>
      </c>
      <c r="I116" s="24" t="s">
        <v>17</v>
      </c>
      <c r="J116" s="191"/>
    </row>
    <row r="117" spans="1:10" ht="15.75" x14ac:dyDescent="0.15">
      <c r="A117" s="191"/>
      <c r="B117" s="24" t="s">
        <v>178</v>
      </c>
      <c r="C117" s="24" t="s">
        <v>180</v>
      </c>
      <c r="D117" s="24">
        <v>370509647</v>
      </c>
      <c r="E117" s="24">
        <v>525</v>
      </c>
      <c r="F117" s="24" t="s">
        <v>23</v>
      </c>
      <c r="G117" s="24">
        <v>0</v>
      </c>
      <c r="H117" s="24" t="s">
        <v>24</v>
      </c>
      <c r="I117" s="24" t="s">
        <v>17</v>
      </c>
      <c r="J117" s="191"/>
    </row>
    <row r="118" spans="1:10" ht="15.75" x14ac:dyDescent="0.15">
      <c r="A118" s="191"/>
      <c r="B118" s="24" t="s">
        <v>178</v>
      </c>
      <c r="C118" s="24" t="s">
        <v>181</v>
      </c>
      <c r="D118" s="24">
        <v>609392353</v>
      </c>
      <c r="E118" s="24">
        <v>537</v>
      </c>
      <c r="F118" s="24" t="s">
        <v>23</v>
      </c>
      <c r="G118" s="24">
        <v>0</v>
      </c>
      <c r="H118" s="24" t="s">
        <v>24</v>
      </c>
      <c r="I118" s="24" t="s">
        <v>17</v>
      </c>
      <c r="J118" s="191"/>
    </row>
    <row r="119" spans="1:10" ht="15.75" x14ac:dyDescent="0.15">
      <c r="A119" s="191"/>
      <c r="B119" s="24" t="s">
        <v>178</v>
      </c>
      <c r="C119" s="24" t="s">
        <v>182</v>
      </c>
      <c r="D119" s="24">
        <v>643201836</v>
      </c>
      <c r="E119" s="24">
        <v>529</v>
      </c>
      <c r="F119" s="24" t="s">
        <v>23</v>
      </c>
      <c r="G119" s="24">
        <v>0</v>
      </c>
      <c r="H119" s="24" t="s">
        <v>24</v>
      </c>
      <c r="I119" s="24" t="s">
        <v>17</v>
      </c>
      <c r="J119" s="191"/>
    </row>
    <row r="120" spans="1:10" ht="15.75" x14ac:dyDescent="0.15">
      <c r="A120" s="191"/>
      <c r="B120" s="24" t="s">
        <v>178</v>
      </c>
      <c r="C120" s="24" t="s">
        <v>183</v>
      </c>
      <c r="D120" s="24">
        <v>649234871</v>
      </c>
      <c r="E120" s="24">
        <v>528</v>
      </c>
      <c r="F120" s="24" t="s">
        <v>23</v>
      </c>
      <c r="G120" s="24">
        <v>0</v>
      </c>
      <c r="H120" s="24" t="s">
        <v>24</v>
      </c>
      <c r="I120" s="24" t="s">
        <v>17</v>
      </c>
      <c r="J120" s="191"/>
    </row>
    <row r="121" spans="1:10" ht="15.75" x14ac:dyDescent="0.15">
      <c r="A121" s="191"/>
      <c r="B121" s="24" t="s">
        <v>184</v>
      </c>
      <c r="C121" s="24" t="s">
        <v>185</v>
      </c>
      <c r="D121" s="24">
        <v>1805262804</v>
      </c>
      <c r="E121" s="24">
        <v>36</v>
      </c>
      <c r="F121" s="24" t="s">
        <v>23</v>
      </c>
      <c r="G121" s="24">
        <v>0</v>
      </c>
      <c r="H121" s="24" t="s">
        <v>16</v>
      </c>
      <c r="I121" s="24" t="s">
        <v>31</v>
      </c>
      <c r="J121" s="191"/>
    </row>
    <row r="122" spans="1:10" ht="15.75" x14ac:dyDescent="0.15">
      <c r="A122" s="191"/>
      <c r="B122" s="24" t="s">
        <v>184</v>
      </c>
      <c r="C122" s="24" t="s">
        <v>186</v>
      </c>
      <c r="D122" s="24">
        <v>295780536</v>
      </c>
      <c r="E122" s="24">
        <v>36</v>
      </c>
      <c r="F122" s="24" t="s">
        <v>23</v>
      </c>
      <c r="G122" s="24">
        <v>0</v>
      </c>
      <c r="H122" s="24" t="s">
        <v>16</v>
      </c>
      <c r="I122" s="24" t="s">
        <v>31</v>
      </c>
      <c r="J122" s="191"/>
    </row>
    <row r="123" spans="1:10" ht="15.75" x14ac:dyDescent="0.15">
      <c r="A123" s="191"/>
      <c r="B123" s="24" t="s">
        <v>184</v>
      </c>
      <c r="C123" s="24" t="s">
        <v>187</v>
      </c>
      <c r="D123" s="24">
        <v>169501716</v>
      </c>
      <c r="E123" s="24">
        <v>36</v>
      </c>
      <c r="F123" s="24" t="s">
        <v>23</v>
      </c>
      <c r="G123" s="24">
        <v>0</v>
      </c>
      <c r="H123" s="24" t="s">
        <v>16</v>
      </c>
      <c r="I123" s="24" t="s">
        <v>31</v>
      </c>
      <c r="J123" s="191">
        <v>162.69999999999999</v>
      </c>
    </row>
    <row r="124" spans="1:10" ht="15.75" x14ac:dyDescent="0.15">
      <c r="A124" s="191" t="s">
        <v>188</v>
      </c>
      <c r="B124" s="24" t="s">
        <v>189</v>
      </c>
      <c r="C124" s="24" t="s">
        <v>190</v>
      </c>
      <c r="D124" s="24">
        <v>795137940</v>
      </c>
      <c r="E124" s="24">
        <v>45</v>
      </c>
      <c r="F124" s="24" t="s">
        <v>15</v>
      </c>
      <c r="G124" s="24">
        <v>200</v>
      </c>
      <c r="H124" s="24" t="s">
        <v>16</v>
      </c>
      <c r="I124" s="24" t="s">
        <v>17</v>
      </c>
      <c r="J124" s="191"/>
    </row>
    <row r="125" spans="1:10" ht="15.75" x14ac:dyDescent="0.15">
      <c r="A125" s="191"/>
      <c r="B125" s="24" t="s">
        <v>191</v>
      </c>
      <c r="C125" s="24" t="s">
        <v>192</v>
      </c>
      <c r="D125" s="24">
        <v>802373400</v>
      </c>
      <c r="E125" s="24">
        <v>45</v>
      </c>
      <c r="F125" s="24" t="s">
        <v>15</v>
      </c>
      <c r="G125" s="24">
        <v>200</v>
      </c>
      <c r="H125" s="24" t="s">
        <v>16</v>
      </c>
      <c r="I125" s="24" t="s">
        <v>17</v>
      </c>
      <c r="J125" s="191"/>
    </row>
    <row r="126" spans="1:10" ht="15.75" x14ac:dyDescent="0.15">
      <c r="A126" s="191"/>
      <c r="B126" s="24" t="s">
        <v>191</v>
      </c>
      <c r="C126" s="24" t="s">
        <v>193</v>
      </c>
      <c r="D126" s="24">
        <v>1089697500</v>
      </c>
      <c r="E126" s="24">
        <v>45</v>
      </c>
      <c r="F126" s="24" t="s">
        <v>15</v>
      </c>
      <c r="G126" s="24">
        <v>200</v>
      </c>
      <c r="H126" s="24" t="s">
        <v>16</v>
      </c>
      <c r="I126" s="24" t="s">
        <v>17</v>
      </c>
      <c r="J126" s="191"/>
    </row>
    <row r="127" spans="1:10" ht="15.75" x14ac:dyDescent="0.15">
      <c r="A127" s="191"/>
      <c r="B127" s="24" t="s">
        <v>191</v>
      </c>
      <c r="C127" s="24" t="s">
        <v>194</v>
      </c>
      <c r="D127" s="24">
        <v>903338460</v>
      </c>
      <c r="E127" s="24">
        <v>45</v>
      </c>
      <c r="F127" s="24" t="s">
        <v>15</v>
      </c>
      <c r="G127" s="24">
        <v>200</v>
      </c>
      <c r="H127" s="24" t="s">
        <v>16</v>
      </c>
      <c r="I127" s="24" t="s">
        <v>17</v>
      </c>
      <c r="J127" s="191"/>
    </row>
    <row r="128" spans="1:10" ht="15.75" x14ac:dyDescent="0.15">
      <c r="A128" s="191"/>
      <c r="B128" s="24" t="s">
        <v>195</v>
      </c>
      <c r="C128" s="24" t="s">
        <v>196</v>
      </c>
      <c r="D128" s="24">
        <v>17487484400</v>
      </c>
      <c r="E128" s="24">
        <v>100</v>
      </c>
      <c r="F128" s="24" t="s">
        <v>15</v>
      </c>
      <c r="G128" s="24">
        <v>300</v>
      </c>
      <c r="H128" s="24" t="s">
        <v>16</v>
      </c>
      <c r="I128" s="24" t="s">
        <v>17</v>
      </c>
      <c r="J128" s="191"/>
    </row>
    <row r="129" spans="1:10" ht="15.75" x14ac:dyDescent="0.15">
      <c r="A129" s="191"/>
      <c r="B129" s="24" t="s">
        <v>197</v>
      </c>
      <c r="C129" s="24" t="s">
        <v>198</v>
      </c>
      <c r="D129" s="24">
        <v>696994892</v>
      </c>
      <c r="E129" s="24">
        <v>504</v>
      </c>
      <c r="F129" s="24" t="s">
        <v>23</v>
      </c>
      <c r="G129" s="24">
        <v>0</v>
      </c>
      <c r="H129" s="24" t="s">
        <v>24</v>
      </c>
      <c r="I129" s="24" t="s">
        <v>17</v>
      </c>
      <c r="J129" s="191"/>
    </row>
    <row r="130" spans="1:10" ht="15.75" x14ac:dyDescent="0.15">
      <c r="A130" s="191"/>
      <c r="B130" s="24" t="s">
        <v>197</v>
      </c>
      <c r="C130" s="24" t="s">
        <v>199</v>
      </c>
      <c r="D130" s="24">
        <v>736074479</v>
      </c>
      <c r="E130" s="24">
        <v>517</v>
      </c>
      <c r="F130" s="24" t="s">
        <v>23</v>
      </c>
      <c r="G130" s="24">
        <v>0</v>
      </c>
      <c r="H130" s="24" t="s">
        <v>24</v>
      </c>
      <c r="I130" s="24" t="s">
        <v>17</v>
      </c>
      <c r="J130" s="191"/>
    </row>
    <row r="131" spans="1:10" ht="15.75" x14ac:dyDescent="0.15">
      <c r="A131" s="191"/>
      <c r="B131" s="24" t="s">
        <v>197</v>
      </c>
      <c r="C131" s="24" t="s">
        <v>200</v>
      </c>
      <c r="D131" s="24">
        <v>644065264</v>
      </c>
      <c r="E131" s="24">
        <v>499</v>
      </c>
      <c r="F131" s="24" t="s">
        <v>23</v>
      </c>
      <c r="G131" s="24">
        <v>0</v>
      </c>
      <c r="H131" s="24" t="s">
        <v>24</v>
      </c>
      <c r="I131" s="24" t="s">
        <v>17</v>
      </c>
      <c r="J131" s="191"/>
    </row>
    <row r="132" spans="1:10" ht="15.75" x14ac:dyDescent="0.15">
      <c r="A132" s="191"/>
      <c r="B132" s="24" t="s">
        <v>197</v>
      </c>
      <c r="C132" s="24" t="s">
        <v>201</v>
      </c>
      <c r="D132" s="24">
        <v>647731474</v>
      </c>
      <c r="E132" s="24">
        <v>507</v>
      </c>
      <c r="F132" s="24" t="s">
        <v>23</v>
      </c>
      <c r="G132" s="24">
        <v>0</v>
      </c>
      <c r="H132" s="24" t="s">
        <v>24</v>
      </c>
      <c r="I132" s="24" t="s">
        <v>17</v>
      </c>
      <c r="J132" s="191"/>
    </row>
    <row r="133" spans="1:10" ht="15.75" x14ac:dyDescent="0.15">
      <c r="A133" s="191"/>
      <c r="B133" s="24" t="s">
        <v>197</v>
      </c>
      <c r="C133" s="24" t="s">
        <v>202</v>
      </c>
      <c r="D133" s="24">
        <v>306692837</v>
      </c>
      <c r="E133" s="24">
        <v>544</v>
      </c>
      <c r="F133" s="24" t="s">
        <v>23</v>
      </c>
      <c r="G133" s="24">
        <v>0</v>
      </c>
      <c r="H133" s="24" t="s">
        <v>24</v>
      </c>
      <c r="I133" s="24" t="s">
        <v>17</v>
      </c>
      <c r="J133" s="191"/>
    </row>
    <row r="134" spans="1:10" ht="15.75" x14ac:dyDescent="0.15">
      <c r="A134" s="191"/>
      <c r="B134" s="24" t="s">
        <v>203</v>
      </c>
      <c r="C134" s="24" t="s">
        <v>204</v>
      </c>
      <c r="D134" s="24">
        <v>316069992</v>
      </c>
      <c r="E134" s="24">
        <v>36</v>
      </c>
      <c r="F134" s="24" t="s">
        <v>23</v>
      </c>
      <c r="G134" s="24">
        <v>0</v>
      </c>
      <c r="H134" s="24" t="s">
        <v>16</v>
      </c>
      <c r="I134" s="24" t="s">
        <v>31</v>
      </c>
      <c r="J134" s="191"/>
    </row>
    <row r="135" spans="1:10" ht="15.75" x14ac:dyDescent="0.15">
      <c r="A135" s="191"/>
      <c r="B135" s="24" t="s">
        <v>203</v>
      </c>
      <c r="C135" s="24" t="s">
        <v>205</v>
      </c>
      <c r="D135" s="24">
        <v>322645104</v>
      </c>
      <c r="E135" s="24">
        <v>36</v>
      </c>
      <c r="F135" s="24" t="s">
        <v>23</v>
      </c>
      <c r="G135" s="24">
        <v>0</v>
      </c>
      <c r="H135" s="24" t="s">
        <v>16</v>
      </c>
      <c r="I135" s="24" t="s">
        <v>31</v>
      </c>
      <c r="J135" s="191"/>
    </row>
    <row r="136" spans="1:10" ht="15.75" x14ac:dyDescent="0.15">
      <c r="A136" s="191"/>
      <c r="B136" s="24" t="s">
        <v>203</v>
      </c>
      <c r="C136" s="24" t="s">
        <v>206</v>
      </c>
      <c r="D136" s="24">
        <v>306222552</v>
      </c>
      <c r="E136" s="24">
        <v>36</v>
      </c>
      <c r="F136" s="24" t="s">
        <v>23</v>
      </c>
      <c r="G136" s="24">
        <v>0</v>
      </c>
      <c r="H136" s="24" t="s">
        <v>16</v>
      </c>
      <c r="I136" s="24" t="s">
        <v>31</v>
      </c>
      <c r="J136" s="191"/>
    </row>
    <row r="137" spans="1:10" ht="15.75" x14ac:dyDescent="0.15">
      <c r="A137" s="191"/>
      <c r="B137" s="24" t="s">
        <v>203</v>
      </c>
      <c r="C137" s="24" t="s">
        <v>207</v>
      </c>
      <c r="D137" s="24">
        <v>310872420</v>
      </c>
      <c r="E137" s="24">
        <v>36</v>
      </c>
      <c r="F137" s="24" t="s">
        <v>23</v>
      </c>
      <c r="G137" s="24">
        <v>0</v>
      </c>
      <c r="H137" s="24" t="s">
        <v>16</v>
      </c>
      <c r="I137" s="24" t="s">
        <v>31</v>
      </c>
      <c r="J137" s="191"/>
    </row>
    <row r="138" spans="1:10" ht="15.75" x14ac:dyDescent="0.15">
      <c r="A138" s="191"/>
      <c r="B138" s="24" t="s">
        <v>203</v>
      </c>
      <c r="C138" s="24" t="s">
        <v>208</v>
      </c>
      <c r="D138" s="24">
        <v>218266128</v>
      </c>
      <c r="E138" s="24">
        <v>36</v>
      </c>
      <c r="F138" s="24" t="s">
        <v>23</v>
      </c>
      <c r="G138" s="24">
        <v>0</v>
      </c>
      <c r="H138" s="24" t="s">
        <v>16</v>
      </c>
      <c r="I138" s="24" t="s">
        <v>31</v>
      </c>
      <c r="J138" s="191"/>
    </row>
    <row r="139" spans="1:10" ht="15.75" x14ac:dyDescent="0.15">
      <c r="A139" s="191"/>
      <c r="B139" s="24" t="s">
        <v>203</v>
      </c>
      <c r="C139" s="24" t="s">
        <v>209</v>
      </c>
      <c r="D139" s="24">
        <v>225088884</v>
      </c>
      <c r="E139" s="24">
        <v>36</v>
      </c>
      <c r="F139" s="24" t="s">
        <v>23</v>
      </c>
      <c r="G139" s="24">
        <v>0</v>
      </c>
      <c r="H139" s="24" t="s">
        <v>16</v>
      </c>
      <c r="I139" s="24" t="s">
        <v>31</v>
      </c>
      <c r="J139" s="191"/>
    </row>
    <row r="140" spans="1:10" ht="15.75" x14ac:dyDescent="0.15">
      <c r="A140" s="191"/>
      <c r="B140" s="24" t="s">
        <v>203</v>
      </c>
      <c r="C140" s="24" t="s">
        <v>210</v>
      </c>
      <c r="D140" s="24">
        <v>407502684</v>
      </c>
      <c r="E140" s="24">
        <v>36</v>
      </c>
      <c r="F140" s="24" t="s">
        <v>23</v>
      </c>
      <c r="G140" s="24">
        <v>0</v>
      </c>
      <c r="H140" s="24" t="s">
        <v>16</v>
      </c>
      <c r="I140" s="24" t="s">
        <v>31</v>
      </c>
      <c r="J140" s="191"/>
    </row>
    <row r="141" spans="1:10" ht="15.75" x14ac:dyDescent="0.15">
      <c r="A141" s="191"/>
      <c r="B141" s="24" t="s">
        <v>203</v>
      </c>
      <c r="C141" s="24" t="s">
        <v>211</v>
      </c>
      <c r="D141" s="24">
        <v>405647064</v>
      </c>
      <c r="E141" s="24">
        <v>36</v>
      </c>
      <c r="F141" s="24" t="s">
        <v>23</v>
      </c>
      <c r="G141" s="24">
        <v>0</v>
      </c>
      <c r="H141" s="24" t="s">
        <v>16</v>
      </c>
      <c r="I141" s="24" t="s">
        <v>31</v>
      </c>
      <c r="J141" s="191"/>
    </row>
    <row r="142" spans="1:10" ht="15.75" x14ac:dyDescent="0.15">
      <c r="A142" s="191"/>
      <c r="B142" s="24" t="s">
        <v>203</v>
      </c>
      <c r="C142" s="24" t="s">
        <v>212</v>
      </c>
      <c r="D142" s="24">
        <v>410663232</v>
      </c>
      <c r="E142" s="24">
        <v>36</v>
      </c>
      <c r="F142" s="24" t="s">
        <v>23</v>
      </c>
      <c r="G142" s="24">
        <v>0</v>
      </c>
      <c r="H142" s="24" t="s">
        <v>16</v>
      </c>
      <c r="I142" s="24" t="s">
        <v>31</v>
      </c>
      <c r="J142" s="191"/>
    </row>
    <row r="143" spans="1:10" ht="15.75" x14ac:dyDescent="0.15">
      <c r="A143" s="191"/>
      <c r="B143" s="24" t="s">
        <v>203</v>
      </c>
      <c r="C143" s="24" t="s">
        <v>213</v>
      </c>
      <c r="D143" s="24">
        <v>413197992</v>
      </c>
      <c r="E143" s="24">
        <v>36</v>
      </c>
      <c r="F143" s="24" t="s">
        <v>23</v>
      </c>
      <c r="G143" s="24">
        <v>0</v>
      </c>
      <c r="H143" s="24" t="s">
        <v>16</v>
      </c>
      <c r="I143" s="24" t="s">
        <v>31</v>
      </c>
      <c r="J143" s="191"/>
    </row>
    <row r="144" spans="1:10" ht="15.75" x14ac:dyDescent="0.15">
      <c r="A144" s="191" t="s">
        <v>214</v>
      </c>
      <c r="B144" s="24" t="s">
        <v>215</v>
      </c>
      <c r="C144" s="24" t="s">
        <v>216</v>
      </c>
      <c r="D144" s="24">
        <v>1930574880</v>
      </c>
      <c r="E144" s="24">
        <v>45</v>
      </c>
      <c r="F144" s="24" t="s">
        <v>15</v>
      </c>
      <c r="G144" s="24">
        <v>200</v>
      </c>
      <c r="H144" s="24" t="s">
        <v>16</v>
      </c>
      <c r="I144" s="24" t="s">
        <v>17</v>
      </c>
      <c r="J144" s="191">
        <v>49.7</v>
      </c>
    </row>
    <row r="145" spans="1:10" ht="15.75" x14ac:dyDescent="0.15">
      <c r="A145" s="191"/>
      <c r="B145" s="24" t="s">
        <v>217</v>
      </c>
      <c r="C145" s="24" t="s">
        <v>218</v>
      </c>
      <c r="D145" s="24">
        <v>792753030</v>
      </c>
      <c r="E145" s="24">
        <v>45</v>
      </c>
      <c r="F145" s="24" t="s">
        <v>15</v>
      </c>
      <c r="G145" s="24">
        <v>200</v>
      </c>
      <c r="H145" s="24" t="s">
        <v>16</v>
      </c>
      <c r="I145" s="24" t="s">
        <v>17</v>
      </c>
      <c r="J145" s="191"/>
    </row>
    <row r="146" spans="1:10" ht="15.75" x14ac:dyDescent="0.15">
      <c r="A146" s="191"/>
      <c r="B146" s="24" t="s">
        <v>219</v>
      </c>
      <c r="C146" s="24" t="s">
        <v>220</v>
      </c>
      <c r="D146" s="24">
        <v>423327240</v>
      </c>
      <c r="E146" s="24">
        <v>45</v>
      </c>
      <c r="F146" s="24" t="s">
        <v>23</v>
      </c>
      <c r="G146" s="24">
        <v>0</v>
      </c>
      <c r="H146" s="24" t="s">
        <v>16</v>
      </c>
      <c r="I146" s="24" t="s">
        <v>17</v>
      </c>
      <c r="J146" s="191"/>
    </row>
    <row r="147" spans="1:10" ht="15.75" x14ac:dyDescent="0.15">
      <c r="A147" s="191"/>
      <c r="B147" s="24" t="s">
        <v>221</v>
      </c>
      <c r="C147" s="24" t="s">
        <v>222</v>
      </c>
      <c r="D147" s="24">
        <v>754176793</v>
      </c>
      <c r="E147" s="24">
        <v>565</v>
      </c>
      <c r="F147" s="24" t="s">
        <v>23</v>
      </c>
      <c r="G147" s="24">
        <v>0</v>
      </c>
      <c r="H147" s="24" t="s">
        <v>24</v>
      </c>
      <c r="I147" s="24" t="s">
        <v>17</v>
      </c>
      <c r="J147" s="191"/>
    </row>
    <row r="148" spans="1:10" ht="15.75" x14ac:dyDescent="0.15">
      <c r="A148" s="191"/>
      <c r="B148" s="24" t="s">
        <v>221</v>
      </c>
      <c r="C148" s="24" t="s">
        <v>223</v>
      </c>
      <c r="D148" s="24">
        <v>737072835</v>
      </c>
      <c r="E148" s="24">
        <v>561</v>
      </c>
      <c r="F148" s="24" t="s">
        <v>23</v>
      </c>
      <c r="G148" s="24">
        <v>0</v>
      </c>
      <c r="H148" s="24" t="s">
        <v>24</v>
      </c>
      <c r="I148" s="24" t="s">
        <v>17</v>
      </c>
      <c r="J148" s="191"/>
    </row>
    <row r="149" spans="1:10" ht="15.75" x14ac:dyDescent="0.15">
      <c r="A149" s="191"/>
      <c r="B149" s="24" t="s">
        <v>221</v>
      </c>
      <c r="C149" s="24" t="s">
        <v>224</v>
      </c>
      <c r="D149" s="24">
        <v>774673149</v>
      </c>
      <c r="E149" s="24">
        <v>551</v>
      </c>
      <c r="F149" s="24" t="s">
        <v>23</v>
      </c>
      <c r="G149" s="24">
        <v>0</v>
      </c>
      <c r="H149" s="24" t="s">
        <v>24</v>
      </c>
      <c r="I149" s="24" t="s">
        <v>17</v>
      </c>
      <c r="J149" s="191"/>
    </row>
    <row r="150" spans="1:10" ht="15.75" x14ac:dyDescent="0.15">
      <c r="A150" s="191"/>
      <c r="B150" s="24" t="s">
        <v>221</v>
      </c>
      <c r="C150" s="24" t="s">
        <v>225</v>
      </c>
      <c r="D150" s="24">
        <v>534479694</v>
      </c>
      <c r="E150" s="24">
        <v>564</v>
      </c>
      <c r="F150" s="24" t="s">
        <v>23</v>
      </c>
      <c r="G150" s="24">
        <v>0</v>
      </c>
      <c r="H150" s="24" t="s">
        <v>24</v>
      </c>
      <c r="I150" s="24" t="s">
        <v>17</v>
      </c>
      <c r="J150" s="191"/>
    </row>
    <row r="151" spans="1:10" ht="15.75" x14ac:dyDescent="0.15">
      <c r="A151" s="191"/>
      <c r="B151" s="24" t="s">
        <v>221</v>
      </c>
      <c r="C151" s="24" t="s">
        <v>226</v>
      </c>
      <c r="D151" s="24">
        <v>648410515</v>
      </c>
      <c r="E151" s="24">
        <v>541</v>
      </c>
      <c r="F151" s="24" t="s">
        <v>23</v>
      </c>
      <c r="G151" s="24">
        <v>0</v>
      </c>
      <c r="H151" s="24" t="s">
        <v>24</v>
      </c>
      <c r="I151" s="24" t="s">
        <v>17</v>
      </c>
      <c r="J151" s="191"/>
    </row>
    <row r="152" spans="1:10" ht="15.75" x14ac:dyDescent="0.15">
      <c r="A152" s="191"/>
      <c r="B152" s="24" t="s">
        <v>227</v>
      </c>
      <c r="C152" s="24" t="s">
        <v>228</v>
      </c>
      <c r="D152" s="24">
        <v>314773128</v>
      </c>
      <c r="E152" s="24">
        <v>36</v>
      </c>
      <c r="F152" s="24" t="s">
        <v>23</v>
      </c>
      <c r="G152" s="24">
        <v>0</v>
      </c>
      <c r="H152" s="24" t="s">
        <v>16</v>
      </c>
      <c r="I152" s="24" t="s">
        <v>31</v>
      </c>
      <c r="J152" s="191"/>
    </row>
    <row r="153" spans="1:10" ht="15.75" x14ac:dyDescent="0.15">
      <c r="A153" s="191"/>
      <c r="B153" s="24" t="s">
        <v>227</v>
      </c>
      <c r="C153" s="24" t="s">
        <v>229</v>
      </c>
      <c r="D153" s="24">
        <v>432693756</v>
      </c>
      <c r="E153" s="24">
        <v>36</v>
      </c>
      <c r="F153" s="24" t="s">
        <v>23</v>
      </c>
      <c r="G153" s="24">
        <v>0</v>
      </c>
      <c r="H153" s="24" t="s">
        <v>16</v>
      </c>
      <c r="I153" s="24" t="s">
        <v>31</v>
      </c>
      <c r="J153" s="191"/>
    </row>
    <row r="154" spans="1:10" ht="15.75" x14ac:dyDescent="0.15">
      <c r="A154" s="191"/>
      <c r="B154" s="24" t="s">
        <v>227</v>
      </c>
      <c r="C154" s="24" t="s">
        <v>230</v>
      </c>
      <c r="D154" s="24">
        <v>389231496</v>
      </c>
      <c r="E154" s="24">
        <v>36</v>
      </c>
      <c r="F154" s="24" t="s">
        <v>23</v>
      </c>
      <c r="G154" s="24">
        <v>0</v>
      </c>
      <c r="H154" s="24" t="s">
        <v>16</v>
      </c>
      <c r="I154" s="24" t="s">
        <v>31</v>
      </c>
      <c r="J154" s="191"/>
    </row>
    <row r="155" spans="1:10" ht="15.75" x14ac:dyDescent="0.15">
      <c r="A155" s="191"/>
      <c r="B155" s="24" t="s">
        <v>227</v>
      </c>
      <c r="C155" s="24" t="s">
        <v>231</v>
      </c>
      <c r="D155" s="24">
        <v>366978600</v>
      </c>
      <c r="E155" s="24">
        <v>36</v>
      </c>
      <c r="F155" s="24" t="s">
        <v>23</v>
      </c>
      <c r="G155" s="24">
        <v>0</v>
      </c>
      <c r="H155" s="24" t="s">
        <v>16</v>
      </c>
      <c r="I155" s="24" t="s">
        <v>31</v>
      </c>
      <c r="J155" s="191"/>
    </row>
    <row r="156" spans="1:10" ht="15.75" x14ac:dyDescent="0.15">
      <c r="A156" s="191"/>
      <c r="B156" s="24" t="s">
        <v>227</v>
      </c>
      <c r="C156" s="24" t="s">
        <v>232</v>
      </c>
      <c r="D156" s="24">
        <v>280324980</v>
      </c>
      <c r="E156" s="24">
        <v>36</v>
      </c>
      <c r="F156" s="24" t="s">
        <v>23</v>
      </c>
      <c r="G156" s="24">
        <v>0</v>
      </c>
      <c r="H156" s="24" t="s">
        <v>16</v>
      </c>
      <c r="I156" s="24" t="s">
        <v>31</v>
      </c>
      <c r="J156" s="191"/>
    </row>
    <row r="157" spans="1:10" ht="15.75" x14ac:dyDescent="0.15">
      <c r="A157" s="191" t="s">
        <v>233</v>
      </c>
      <c r="B157" s="24" t="s">
        <v>234</v>
      </c>
      <c r="C157" s="24" t="s">
        <v>235</v>
      </c>
      <c r="D157" s="24">
        <v>2222067960</v>
      </c>
      <c r="E157" s="24">
        <v>45</v>
      </c>
      <c r="F157" s="24" t="s">
        <v>15</v>
      </c>
      <c r="G157" s="24">
        <v>200</v>
      </c>
      <c r="H157" s="24" t="s">
        <v>16</v>
      </c>
      <c r="I157" s="24" t="s">
        <v>17</v>
      </c>
      <c r="J157" s="191">
        <v>58.8</v>
      </c>
    </row>
    <row r="158" spans="1:10" ht="15.75" x14ac:dyDescent="0.15">
      <c r="A158" s="191"/>
      <c r="B158" s="24" t="s">
        <v>234</v>
      </c>
      <c r="C158" s="24" t="s">
        <v>236</v>
      </c>
      <c r="D158" s="24">
        <v>2192430240</v>
      </c>
      <c r="E158" s="24">
        <v>45</v>
      </c>
      <c r="F158" s="24" t="s">
        <v>15</v>
      </c>
      <c r="G158" s="24">
        <v>200</v>
      </c>
      <c r="H158" s="24" t="s">
        <v>16</v>
      </c>
      <c r="I158" s="24" t="s">
        <v>17</v>
      </c>
      <c r="J158" s="191"/>
    </row>
    <row r="159" spans="1:10" ht="15.75" x14ac:dyDescent="0.15">
      <c r="A159" s="191"/>
      <c r="B159" s="24" t="s">
        <v>237</v>
      </c>
      <c r="C159" s="24" t="s">
        <v>238</v>
      </c>
      <c r="D159" s="24">
        <v>782538210</v>
      </c>
      <c r="E159" s="24">
        <v>45</v>
      </c>
      <c r="F159" s="24" t="s">
        <v>15</v>
      </c>
      <c r="G159" s="24">
        <v>200</v>
      </c>
      <c r="H159" s="24" t="s">
        <v>16</v>
      </c>
      <c r="I159" s="24" t="s">
        <v>17</v>
      </c>
      <c r="J159" s="191"/>
    </row>
    <row r="160" spans="1:10" ht="15.75" x14ac:dyDescent="0.15">
      <c r="A160" s="191"/>
      <c r="B160" s="24" t="s">
        <v>239</v>
      </c>
      <c r="C160" s="24" t="s">
        <v>240</v>
      </c>
      <c r="D160" s="24">
        <v>720085856</v>
      </c>
      <c r="E160" s="24">
        <v>549</v>
      </c>
      <c r="F160" s="24" t="s">
        <v>23</v>
      </c>
      <c r="G160" s="24">
        <v>0</v>
      </c>
      <c r="H160" s="24" t="s">
        <v>24</v>
      </c>
      <c r="I160" s="24" t="s">
        <v>17</v>
      </c>
      <c r="J160" s="191"/>
    </row>
    <row r="161" spans="1:10" ht="15.75" x14ac:dyDescent="0.15">
      <c r="A161" s="191"/>
      <c r="B161" s="24" t="s">
        <v>239</v>
      </c>
      <c r="C161" s="24" t="s">
        <v>241</v>
      </c>
      <c r="D161" s="24">
        <v>296774854</v>
      </c>
      <c r="E161" s="24">
        <v>548</v>
      </c>
      <c r="F161" s="24" t="s">
        <v>23</v>
      </c>
      <c r="G161" s="24">
        <v>0</v>
      </c>
      <c r="H161" s="24" t="s">
        <v>24</v>
      </c>
      <c r="I161" s="24" t="s">
        <v>17</v>
      </c>
      <c r="J161" s="191"/>
    </row>
    <row r="162" spans="1:10" ht="15.75" x14ac:dyDescent="0.15">
      <c r="A162" s="191"/>
      <c r="B162" s="24" t="s">
        <v>239</v>
      </c>
      <c r="C162" s="24" t="s">
        <v>242</v>
      </c>
      <c r="D162" s="24">
        <v>662311041</v>
      </c>
      <c r="E162" s="24">
        <v>544</v>
      </c>
      <c r="F162" s="24" t="s">
        <v>23</v>
      </c>
      <c r="G162" s="24">
        <v>0</v>
      </c>
      <c r="H162" s="24" t="s">
        <v>24</v>
      </c>
      <c r="I162" s="24" t="s">
        <v>17</v>
      </c>
      <c r="J162" s="191"/>
    </row>
    <row r="163" spans="1:10" ht="15.75" x14ac:dyDescent="0.15">
      <c r="A163" s="191"/>
      <c r="B163" s="24" t="s">
        <v>239</v>
      </c>
      <c r="C163" s="24" t="s">
        <v>243</v>
      </c>
      <c r="D163" s="24">
        <v>635504894</v>
      </c>
      <c r="E163" s="24">
        <v>565</v>
      </c>
      <c r="F163" s="24" t="s">
        <v>23</v>
      </c>
      <c r="G163" s="24">
        <v>0</v>
      </c>
      <c r="H163" s="24" t="s">
        <v>24</v>
      </c>
      <c r="I163" s="24" t="s">
        <v>17</v>
      </c>
      <c r="J163" s="191"/>
    </row>
    <row r="164" spans="1:10" ht="15.75" x14ac:dyDescent="0.15">
      <c r="A164" s="191"/>
      <c r="B164" s="24" t="s">
        <v>239</v>
      </c>
      <c r="C164" s="24" t="s">
        <v>244</v>
      </c>
      <c r="D164" s="24">
        <v>686932044</v>
      </c>
      <c r="E164" s="24">
        <v>542</v>
      </c>
      <c r="F164" s="24" t="s">
        <v>23</v>
      </c>
      <c r="G164" s="24">
        <v>0</v>
      </c>
      <c r="H164" s="24" t="s">
        <v>24</v>
      </c>
      <c r="I164" s="24" t="s">
        <v>17</v>
      </c>
      <c r="J164" s="191"/>
    </row>
    <row r="165" spans="1:10" ht="15.75" x14ac:dyDescent="0.15">
      <c r="A165" s="191"/>
      <c r="B165" s="24" t="s">
        <v>245</v>
      </c>
      <c r="C165" s="24" t="s">
        <v>246</v>
      </c>
      <c r="D165" s="24">
        <v>429981444</v>
      </c>
      <c r="E165" s="24">
        <v>36</v>
      </c>
      <c r="F165" s="24" t="s">
        <v>23</v>
      </c>
      <c r="G165" s="24">
        <v>0</v>
      </c>
      <c r="H165" s="24" t="s">
        <v>16</v>
      </c>
      <c r="I165" s="24" t="s">
        <v>31</v>
      </c>
      <c r="J165" s="191"/>
    </row>
    <row r="166" spans="1:10" ht="15.75" x14ac:dyDescent="0.15">
      <c r="A166" s="191"/>
      <c r="B166" s="24" t="s">
        <v>245</v>
      </c>
      <c r="C166" s="24" t="s">
        <v>247</v>
      </c>
      <c r="D166" s="24">
        <v>398774916</v>
      </c>
      <c r="E166" s="24">
        <v>36</v>
      </c>
      <c r="F166" s="24" t="s">
        <v>23</v>
      </c>
      <c r="G166" s="24">
        <v>0</v>
      </c>
      <c r="H166" s="24" t="s">
        <v>16</v>
      </c>
      <c r="I166" s="24" t="s">
        <v>31</v>
      </c>
      <c r="J166" s="191"/>
    </row>
    <row r="167" spans="1:10" ht="15.75" x14ac:dyDescent="0.15">
      <c r="A167" s="191"/>
      <c r="B167" s="24" t="s">
        <v>245</v>
      </c>
      <c r="C167" s="24" t="s">
        <v>248</v>
      </c>
      <c r="D167" s="24">
        <v>175414068</v>
      </c>
      <c r="E167" s="24">
        <v>36</v>
      </c>
      <c r="F167" s="24" t="s">
        <v>23</v>
      </c>
      <c r="G167" s="24">
        <v>0</v>
      </c>
      <c r="H167" s="24" t="s">
        <v>16</v>
      </c>
      <c r="I167" s="24" t="s">
        <v>31</v>
      </c>
      <c r="J167" s="191"/>
    </row>
    <row r="168" spans="1:10" ht="15.75" x14ac:dyDescent="0.15">
      <c r="A168" s="191"/>
      <c r="B168" s="24" t="s">
        <v>245</v>
      </c>
      <c r="C168" s="24" t="s">
        <v>249</v>
      </c>
      <c r="D168" s="24">
        <v>184987836</v>
      </c>
      <c r="E168" s="24">
        <v>36</v>
      </c>
      <c r="F168" s="24" t="s">
        <v>23</v>
      </c>
      <c r="G168" s="24">
        <v>0</v>
      </c>
      <c r="H168" s="24" t="s">
        <v>16</v>
      </c>
      <c r="I168" s="24" t="s">
        <v>31</v>
      </c>
      <c r="J168" s="191"/>
    </row>
    <row r="169" spans="1:10" ht="15.75" x14ac:dyDescent="0.15">
      <c r="A169" s="191"/>
      <c r="B169" s="24" t="s">
        <v>245</v>
      </c>
      <c r="C169" s="24" t="s">
        <v>250</v>
      </c>
      <c r="D169" s="24">
        <v>403176708</v>
      </c>
      <c r="E169" s="24">
        <v>36</v>
      </c>
      <c r="F169" s="24" t="s">
        <v>23</v>
      </c>
      <c r="G169" s="24">
        <v>0</v>
      </c>
      <c r="H169" s="24" t="s">
        <v>16</v>
      </c>
      <c r="I169" s="24" t="s">
        <v>31</v>
      </c>
      <c r="J169" s="191"/>
    </row>
    <row r="170" spans="1:10" ht="15.75" x14ac:dyDescent="0.15">
      <c r="A170" s="191"/>
      <c r="B170" s="24" t="s">
        <v>245</v>
      </c>
      <c r="C170" s="24" t="s">
        <v>251</v>
      </c>
      <c r="D170" s="24">
        <v>135575676</v>
      </c>
      <c r="E170" s="24">
        <v>36</v>
      </c>
      <c r="F170" s="24" t="s">
        <v>23</v>
      </c>
      <c r="G170" s="24">
        <v>0</v>
      </c>
      <c r="H170" s="24" t="s">
        <v>16</v>
      </c>
      <c r="I170" s="24" t="s">
        <v>31</v>
      </c>
      <c r="J170" s="191"/>
    </row>
    <row r="171" spans="1:10" ht="15.75" x14ac:dyDescent="0.15">
      <c r="A171" s="191" t="s">
        <v>252</v>
      </c>
      <c r="B171" s="24" t="s">
        <v>253</v>
      </c>
      <c r="C171" s="24" t="s">
        <v>254</v>
      </c>
      <c r="D171" s="24">
        <v>1023061650</v>
      </c>
      <c r="E171" s="24">
        <v>75</v>
      </c>
      <c r="F171" s="24" t="s">
        <v>15</v>
      </c>
      <c r="G171" s="24">
        <v>200</v>
      </c>
      <c r="H171" s="24" t="s">
        <v>16</v>
      </c>
      <c r="I171" s="24" t="s">
        <v>17</v>
      </c>
      <c r="J171" s="191">
        <v>47.6</v>
      </c>
    </row>
    <row r="172" spans="1:10" ht="15.75" x14ac:dyDescent="0.15">
      <c r="A172" s="191"/>
      <c r="B172" s="24" t="s">
        <v>255</v>
      </c>
      <c r="C172" s="24" t="s">
        <v>256</v>
      </c>
      <c r="D172" s="24">
        <v>1057427625</v>
      </c>
      <c r="E172" s="24">
        <v>75</v>
      </c>
      <c r="F172" s="24" t="s">
        <v>23</v>
      </c>
      <c r="G172" s="24">
        <v>0</v>
      </c>
      <c r="H172" s="24" t="s">
        <v>16</v>
      </c>
      <c r="I172" s="24" t="s">
        <v>17</v>
      </c>
      <c r="J172" s="191"/>
    </row>
    <row r="173" spans="1:10" ht="15.75" x14ac:dyDescent="0.15">
      <c r="A173" s="191"/>
      <c r="B173" s="24" t="s">
        <v>255</v>
      </c>
      <c r="C173" s="24" t="s">
        <v>257</v>
      </c>
      <c r="D173" s="24">
        <v>405259470</v>
      </c>
      <c r="E173" s="24">
        <v>45</v>
      </c>
      <c r="F173" s="24" t="s">
        <v>23</v>
      </c>
      <c r="G173" s="24">
        <v>0</v>
      </c>
      <c r="H173" s="24" t="s">
        <v>16</v>
      </c>
      <c r="I173" s="24" t="s">
        <v>17</v>
      </c>
      <c r="J173" s="191"/>
    </row>
    <row r="174" spans="1:10" ht="15.75" x14ac:dyDescent="0.15">
      <c r="A174" s="191"/>
      <c r="B174" s="24" t="s">
        <v>258</v>
      </c>
      <c r="C174" s="24" t="s">
        <v>259</v>
      </c>
      <c r="D174" s="24">
        <v>687022010</v>
      </c>
      <c r="E174" s="24">
        <v>545</v>
      </c>
      <c r="F174" s="24" t="s">
        <v>23</v>
      </c>
      <c r="G174" s="24">
        <v>0</v>
      </c>
      <c r="H174" s="24" t="s">
        <v>24</v>
      </c>
      <c r="I174" s="24" t="s">
        <v>17</v>
      </c>
      <c r="J174" s="191"/>
    </row>
    <row r="175" spans="1:10" ht="15.75" x14ac:dyDescent="0.15">
      <c r="A175" s="191"/>
      <c r="B175" s="24" t="s">
        <v>258</v>
      </c>
      <c r="C175" s="24" t="s">
        <v>260</v>
      </c>
      <c r="D175" s="24">
        <v>694944189</v>
      </c>
      <c r="E175" s="24">
        <v>552</v>
      </c>
      <c r="F175" s="24" t="s">
        <v>23</v>
      </c>
      <c r="G175" s="24">
        <v>0</v>
      </c>
      <c r="H175" s="24" t="s">
        <v>24</v>
      </c>
      <c r="I175" s="24" t="s">
        <v>17</v>
      </c>
      <c r="J175" s="191"/>
    </row>
    <row r="176" spans="1:10" ht="15.75" x14ac:dyDescent="0.15">
      <c r="A176" s="191"/>
      <c r="B176" s="24" t="s">
        <v>258</v>
      </c>
      <c r="C176" s="24" t="s">
        <v>261</v>
      </c>
      <c r="D176" s="24">
        <v>696990563</v>
      </c>
      <c r="E176" s="24">
        <v>555</v>
      </c>
      <c r="F176" s="24" t="s">
        <v>23</v>
      </c>
      <c r="G176" s="24">
        <v>0</v>
      </c>
      <c r="H176" s="24" t="s">
        <v>24</v>
      </c>
      <c r="I176" s="24" t="s">
        <v>17</v>
      </c>
      <c r="J176" s="191"/>
    </row>
    <row r="177" spans="1:10" ht="15.75" x14ac:dyDescent="0.15">
      <c r="A177" s="191"/>
      <c r="B177" s="24" t="s">
        <v>258</v>
      </c>
      <c r="C177" s="24" t="s">
        <v>262</v>
      </c>
      <c r="D177" s="24">
        <v>600889835</v>
      </c>
      <c r="E177" s="24">
        <v>540</v>
      </c>
      <c r="F177" s="24" t="s">
        <v>23</v>
      </c>
      <c r="G177" s="24">
        <v>0</v>
      </c>
      <c r="H177" s="24" t="s">
        <v>24</v>
      </c>
      <c r="I177" s="24" t="s">
        <v>17</v>
      </c>
      <c r="J177" s="191"/>
    </row>
    <row r="178" spans="1:10" ht="15.75" x14ac:dyDescent="0.15">
      <c r="A178" s="191"/>
      <c r="B178" s="24" t="s">
        <v>258</v>
      </c>
      <c r="C178" s="24" t="s">
        <v>263</v>
      </c>
      <c r="D178" s="24">
        <v>622188983</v>
      </c>
      <c r="E178" s="24">
        <v>554</v>
      </c>
      <c r="F178" s="24" t="s">
        <v>23</v>
      </c>
      <c r="G178" s="24">
        <v>0</v>
      </c>
      <c r="H178" s="24" t="s">
        <v>24</v>
      </c>
      <c r="I178" s="24" t="s">
        <v>17</v>
      </c>
      <c r="J178" s="191"/>
    </row>
    <row r="179" spans="1:10" ht="15.75" x14ac:dyDescent="0.15">
      <c r="A179" s="191"/>
      <c r="B179" s="24" t="s">
        <v>264</v>
      </c>
      <c r="C179" s="24" t="s">
        <v>265</v>
      </c>
      <c r="D179" s="24">
        <v>1894393836</v>
      </c>
      <c r="E179" s="24">
        <v>36</v>
      </c>
      <c r="F179" s="24" t="s">
        <v>23</v>
      </c>
      <c r="G179" s="24">
        <v>0</v>
      </c>
      <c r="H179" s="24" t="s">
        <v>16</v>
      </c>
      <c r="I179" s="24" t="s">
        <v>31</v>
      </c>
      <c r="J179" s="191"/>
    </row>
    <row r="180" spans="1:10" ht="15.75" x14ac:dyDescent="0.15">
      <c r="A180" s="191"/>
      <c r="B180" s="24" t="s">
        <v>264</v>
      </c>
      <c r="C180" s="24" t="s">
        <v>266</v>
      </c>
      <c r="D180" s="24">
        <v>230142708</v>
      </c>
      <c r="E180" s="24">
        <v>36</v>
      </c>
      <c r="F180" s="24" t="s">
        <v>23</v>
      </c>
      <c r="G180" s="24">
        <v>0</v>
      </c>
      <c r="H180" s="24" t="s">
        <v>16</v>
      </c>
      <c r="I180" s="24" t="s">
        <v>31</v>
      </c>
      <c r="J180" s="191"/>
    </row>
    <row r="181" spans="1:10" ht="15.75" x14ac:dyDescent="0.15">
      <c r="A181" s="191"/>
      <c r="B181" s="24" t="s">
        <v>264</v>
      </c>
      <c r="C181" s="24" t="s">
        <v>267</v>
      </c>
      <c r="D181" s="24">
        <v>127749492</v>
      </c>
      <c r="E181" s="24">
        <v>36</v>
      </c>
      <c r="F181" s="24" t="s">
        <v>23</v>
      </c>
      <c r="G181" s="24">
        <v>0</v>
      </c>
      <c r="H181" s="24" t="s">
        <v>16</v>
      </c>
      <c r="I181" s="24" t="s">
        <v>31</v>
      </c>
      <c r="J181" s="191"/>
    </row>
    <row r="182" spans="1:10" ht="15.75" x14ac:dyDescent="0.15">
      <c r="A182" s="191" t="s">
        <v>268</v>
      </c>
      <c r="B182" s="24" t="s">
        <v>269</v>
      </c>
      <c r="C182" s="24" t="s">
        <v>270</v>
      </c>
      <c r="D182" s="24">
        <v>95328756</v>
      </c>
      <c r="E182" s="24">
        <v>36</v>
      </c>
      <c r="F182" s="24" t="s">
        <v>23</v>
      </c>
      <c r="G182" s="24">
        <v>0</v>
      </c>
      <c r="H182" s="24" t="s">
        <v>16</v>
      </c>
      <c r="I182" s="24" t="s">
        <v>17</v>
      </c>
      <c r="J182" s="191">
        <v>86.2</v>
      </c>
    </row>
    <row r="183" spans="1:10" ht="15.75" x14ac:dyDescent="0.15">
      <c r="A183" s="191"/>
      <c r="B183" s="24" t="s">
        <v>269</v>
      </c>
      <c r="C183" s="24" t="s">
        <v>271</v>
      </c>
      <c r="D183" s="24">
        <v>95860872</v>
      </c>
      <c r="E183" s="24">
        <v>36</v>
      </c>
      <c r="F183" s="24" t="s">
        <v>23</v>
      </c>
      <c r="G183" s="24">
        <v>0</v>
      </c>
      <c r="H183" s="24" t="s">
        <v>16</v>
      </c>
      <c r="I183" s="24" t="s">
        <v>17</v>
      </c>
      <c r="J183" s="191"/>
    </row>
    <row r="184" spans="1:10" ht="15.75" x14ac:dyDescent="0.15">
      <c r="A184" s="191"/>
      <c r="B184" s="24" t="s">
        <v>269</v>
      </c>
      <c r="C184" s="24" t="s">
        <v>272</v>
      </c>
      <c r="D184" s="24">
        <v>95264532</v>
      </c>
      <c r="E184" s="24">
        <v>36</v>
      </c>
      <c r="F184" s="24" t="s">
        <v>23</v>
      </c>
      <c r="G184" s="24">
        <v>0</v>
      </c>
      <c r="H184" s="24" t="s">
        <v>16</v>
      </c>
      <c r="I184" s="24" t="s">
        <v>17</v>
      </c>
      <c r="J184" s="191"/>
    </row>
    <row r="185" spans="1:10" ht="15.75" x14ac:dyDescent="0.15">
      <c r="A185" s="191"/>
      <c r="B185" s="24" t="s">
        <v>269</v>
      </c>
      <c r="C185" s="24" t="s">
        <v>273</v>
      </c>
      <c r="D185" s="24">
        <v>95715108</v>
      </c>
      <c r="E185" s="24">
        <v>36</v>
      </c>
      <c r="F185" s="24" t="s">
        <v>23</v>
      </c>
      <c r="G185" s="24">
        <v>0</v>
      </c>
      <c r="H185" s="24" t="s">
        <v>16</v>
      </c>
      <c r="I185" s="24" t="s">
        <v>17</v>
      </c>
      <c r="J185" s="191"/>
    </row>
    <row r="186" spans="1:10" ht="15.75" x14ac:dyDescent="0.15">
      <c r="A186" s="191"/>
      <c r="B186" s="24" t="s">
        <v>269</v>
      </c>
      <c r="C186" s="24" t="s">
        <v>274</v>
      </c>
      <c r="D186" s="24">
        <v>93702276</v>
      </c>
      <c r="E186" s="24">
        <v>36</v>
      </c>
      <c r="F186" s="24" t="s">
        <v>23</v>
      </c>
      <c r="G186" s="24">
        <v>0</v>
      </c>
      <c r="H186" s="24" t="s">
        <v>16</v>
      </c>
      <c r="I186" s="24" t="s">
        <v>17</v>
      </c>
      <c r="J186" s="191"/>
    </row>
    <row r="187" spans="1:10" ht="15.75" x14ac:dyDescent="0.15">
      <c r="A187" s="191"/>
      <c r="B187" s="24" t="s">
        <v>269</v>
      </c>
      <c r="C187" s="24" t="s">
        <v>275</v>
      </c>
      <c r="D187" s="24">
        <v>80088372</v>
      </c>
      <c r="E187" s="24">
        <v>36</v>
      </c>
      <c r="F187" s="24" t="s">
        <v>23</v>
      </c>
      <c r="G187" s="24">
        <v>0</v>
      </c>
      <c r="H187" s="24" t="s">
        <v>16</v>
      </c>
      <c r="I187" s="24" t="s">
        <v>17</v>
      </c>
      <c r="J187" s="191"/>
    </row>
    <row r="188" spans="1:10" ht="15.75" x14ac:dyDescent="0.15">
      <c r="A188" s="191"/>
      <c r="B188" s="24" t="s">
        <v>269</v>
      </c>
      <c r="C188" s="24" t="s">
        <v>276</v>
      </c>
      <c r="D188" s="24">
        <v>87454260</v>
      </c>
      <c r="E188" s="24">
        <v>36</v>
      </c>
      <c r="F188" s="24" t="s">
        <v>23</v>
      </c>
      <c r="G188" s="24">
        <v>0</v>
      </c>
      <c r="H188" s="24" t="s">
        <v>16</v>
      </c>
      <c r="I188" s="24" t="s">
        <v>17</v>
      </c>
      <c r="J188" s="191"/>
    </row>
    <row r="189" spans="1:10" ht="15.75" x14ac:dyDescent="0.15">
      <c r="A189" s="191"/>
      <c r="B189" s="24" t="s">
        <v>269</v>
      </c>
      <c r="C189" s="24" t="s">
        <v>277</v>
      </c>
      <c r="D189" s="24">
        <v>82167876</v>
      </c>
      <c r="E189" s="24">
        <v>36</v>
      </c>
      <c r="F189" s="24" t="s">
        <v>23</v>
      </c>
      <c r="G189" s="24">
        <v>0</v>
      </c>
      <c r="H189" s="24" t="s">
        <v>16</v>
      </c>
      <c r="I189" s="24" t="s">
        <v>17</v>
      </c>
      <c r="J189" s="191"/>
    </row>
    <row r="190" spans="1:10" ht="15.75" x14ac:dyDescent="0.15">
      <c r="A190" s="191"/>
      <c r="B190" s="24" t="s">
        <v>269</v>
      </c>
      <c r="C190" s="24" t="s">
        <v>278</v>
      </c>
      <c r="D190" s="24">
        <v>85601556</v>
      </c>
      <c r="E190" s="24">
        <v>36</v>
      </c>
      <c r="F190" s="24" t="s">
        <v>23</v>
      </c>
      <c r="G190" s="24">
        <v>0</v>
      </c>
      <c r="H190" s="24" t="s">
        <v>16</v>
      </c>
      <c r="I190" s="24" t="s">
        <v>17</v>
      </c>
      <c r="J190" s="191"/>
    </row>
    <row r="191" spans="1:10" ht="15.75" x14ac:dyDescent="0.15">
      <c r="A191" s="191"/>
      <c r="B191" s="24" t="s">
        <v>269</v>
      </c>
      <c r="C191" s="24" t="s">
        <v>279</v>
      </c>
      <c r="D191" s="24">
        <v>93209364</v>
      </c>
      <c r="E191" s="24">
        <v>36</v>
      </c>
      <c r="F191" s="24" t="s">
        <v>23</v>
      </c>
      <c r="G191" s="24">
        <v>0</v>
      </c>
      <c r="H191" s="24" t="s">
        <v>16</v>
      </c>
      <c r="I191" s="24" t="s">
        <v>17</v>
      </c>
      <c r="J191" s="191"/>
    </row>
    <row r="192" spans="1:10" ht="15.75" x14ac:dyDescent="0.15">
      <c r="A192" s="191"/>
      <c r="B192" s="24" t="s">
        <v>269</v>
      </c>
      <c r="C192" s="24" t="s">
        <v>280</v>
      </c>
      <c r="D192" s="24">
        <v>92307744</v>
      </c>
      <c r="E192" s="24">
        <v>36</v>
      </c>
      <c r="F192" s="24" t="s">
        <v>23</v>
      </c>
      <c r="G192" s="24">
        <v>0</v>
      </c>
      <c r="H192" s="24" t="s">
        <v>16</v>
      </c>
      <c r="I192" s="24" t="s">
        <v>17</v>
      </c>
      <c r="J192" s="191"/>
    </row>
    <row r="193" spans="1:10" ht="15.75" x14ac:dyDescent="0.15">
      <c r="A193" s="191"/>
      <c r="B193" s="24" t="s">
        <v>269</v>
      </c>
      <c r="C193" s="24" t="s">
        <v>281</v>
      </c>
      <c r="D193" s="24">
        <v>65875428</v>
      </c>
      <c r="E193" s="24">
        <v>36</v>
      </c>
      <c r="F193" s="24" t="s">
        <v>23</v>
      </c>
      <c r="G193" s="24">
        <v>0</v>
      </c>
      <c r="H193" s="24" t="s">
        <v>16</v>
      </c>
      <c r="I193" s="24" t="s">
        <v>17</v>
      </c>
      <c r="J193" s="191"/>
    </row>
    <row r="194" spans="1:10" ht="15.75" x14ac:dyDescent="0.15">
      <c r="A194" s="191"/>
      <c r="B194" s="24" t="s">
        <v>269</v>
      </c>
      <c r="C194" s="24" t="s">
        <v>282</v>
      </c>
      <c r="D194" s="24">
        <v>89677620</v>
      </c>
      <c r="E194" s="24">
        <v>36</v>
      </c>
      <c r="F194" s="24" t="s">
        <v>23</v>
      </c>
      <c r="G194" s="24">
        <v>0</v>
      </c>
      <c r="H194" s="24" t="s">
        <v>16</v>
      </c>
      <c r="I194" s="24" t="s">
        <v>17</v>
      </c>
      <c r="J194" s="191"/>
    </row>
    <row r="195" spans="1:10" ht="15.75" x14ac:dyDescent="0.15">
      <c r="A195" s="191"/>
      <c r="B195" s="24" t="s">
        <v>269</v>
      </c>
      <c r="C195" s="24" t="s">
        <v>283</v>
      </c>
      <c r="D195" s="24">
        <v>87866784</v>
      </c>
      <c r="E195" s="24">
        <v>36</v>
      </c>
      <c r="F195" s="24" t="s">
        <v>23</v>
      </c>
      <c r="G195" s="24">
        <v>0</v>
      </c>
      <c r="H195" s="24" t="s">
        <v>16</v>
      </c>
      <c r="I195" s="24" t="s">
        <v>17</v>
      </c>
      <c r="J195" s="191"/>
    </row>
    <row r="196" spans="1:10" ht="15.75" x14ac:dyDescent="0.15">
      <c r="A196" s="191"/>
      <c r="B196" s="24" t="s">
        <v>269</v>
      </c>
      <c r="C196" s="24" t="s">
        <v>284</v>
      </c>
      <c r="D196" s="24">
        <v>80886240</v>
      </c>
      <c r="E196" s="24">
        <v>36</v>
      </c>
      <c r="F196" s="24" t="s">
        <v>23</v>
      </c>
      <c r="G196" s="24">
        <v>0</v>
      </c>
      <c r="H196" s="24" t="s">
        <v>16</v>
      </c>
      <c r="I196" s="24" t="s">
        <v>17</v>
      </c>
      <c r="J196" s="191"/>
    </row>
    <row r="197" spans="1:10" ht="15.75" x14ac:dyDescent="0.15">
      <c r="A197" s="191"/>
      <c r="B197" s="24" t="s">
        <v>269</v>
      </c>
      <c r="C197" s="24" t="s">
        <v>285</v>
      </c>
      <c r="D197" s="24">
        <v>84944340</v>
      </c>
      <c r="E197" s="24">
        <v>36</v>
      </c>
      <c r="F197" s="24" t="s">
        <v>23</v>
      </c>
      <c r="G197" s="24">
        <v>0</v>
      </c>
      <c r="H197" s="24" t="s">
        <v>16</v>
      </c>
      <c r="I197" s="24" t="s">
        <v>17</v>
      </c>
      <c r="J197" s="191"/>
    </row>
    <row r="198" spans="1:10" ht="15.75" x14ac:dyDescent="0.15">
      <c r="A198" s="191"/>
      <c r="B198" s="24" t="s">
        <v>269</v>
      </c>
      <c r="C198" s="24" t="s">
        <v>286</v>
      </c>
      <c r="D198" s="24">
        <v>85327704</v>
      </c>
      <c r="E198" s="24">
        <v>36</v>
      </c>
      <c r="F198" s="24" t="s">
        <v>23</v>
      </c>
      <c r="G198" s="24">
        <v>0</v>
      </c>
      <c r="H198" s="24" t="s">
        <v>16</v>
      </c>
      <c r="I198" s="24" t="s">
        <v>17</v>
      </c>
      <c r="J198" s="191"/>
    </row>
    <row r="199" spans="1:10" ht="15.75" x14ac:dyDescent="0.15">
      <c r="A199" s="191"/>
      <c r="B199" s="24" t="s">
        <v>269</v>
      </c>
      <c r="C199" s="24" t="s">
        <v>287</v>
      </c>
      <c r="D199" s="24">
        <v>62960976</v>
      </c>
      <c r="E199" s="24">
        <v>36</v>
      </c>
      <c r="F199" s="24" t="s">
        <v>23</v>
      </c>
      <c r="G199" s="24">
        <v>0</v>
      </c>
      <c r="H199" s="24" t="s">
        <v>16</v>
      </c>
      <c r="I199" s="24" t="s">
        <v>17</v>
      </c>
      <c r="J199" s="191"/>
    </row>
    <row r="200" spans="1:10" ht="15.75" x14ac:dyDescent="0.15">
      <c r="A200" s="191"/>
      <c r="B200" s="24" t="s">
        <v>269</v>
      </c>
      <c r="C200" s="24" t="s">
        <v>288</v>
      </c>
      <c r="D200" s="24">
        <v>78076152</v>
      </c>
      <c r="E200" s="24">
        <v>36</v>
      </c>
      <c r="F200" s="24" t="s">
        <v>23</v>
      </c>
      <c r="G200" s="24">
        <v>0</v>
      </c>
      <c r="H200" s="24" t="s">
        <v>16</v>
      </c>
      <c r="I200" s="24" t="s">
        <v>17</v>
      </c>
      <c r="J200" s="191"/>
    </row>
    <row r="201" spans="1:10" ht="15.75" x14ac:dyDescent="0.15">
      <c r="A201" s="191"/>
      <c r="B201" s="24" t="s">
        <v>269</v>
      </c>
      <c r="C201" s="24" t="s">
        <v>289</v>
      </c>
      <c r="D201" s="24">
        <v>68158008</v>
      </c>
      <c r="E201" s="24">
        <v>36</v>
      </c>
      <c r="F201" s="24" t="s">
        <v>23</v>
      </c>
      <c r="G201" s="24">
        <v>0</v>
      </c>
      <c r="H201" s="24" t="s">
        <v>16</v>
      </c>
      <c r="I201" s="24" t="s">
        <v>17</v>
      </c>
      <c r="J201" s="191"/>
    </row>
    <row r="202" spans="1:10" ht="15.75" x14ac:dyDescent="0.15">
      <c r="A202" s="191"/>
      <c r="B202" s="24" t="s">
        <v>269</v>
      </c>
      <c r="C202" s="24" t="s">
        <v>290</v>
      </c>
      <c r="D202" s="24">
        <v>62580996</v>
      </c>
      <c r="E202" s="24">
        <v>36</v>
      </c>
      <c r="F202" s="24" t="s">
        <v>23</v>
      </c>
      <c r="G202" s="24">
        <v>0</v>
      </c>
      <c r="H202" s="24" t="s">
        <v>16</v>
      </c>
      <c r="I202" s="24" t="s">
        <v>17</v>
      </c>
      <c r="J202" s="191"/>
    </row>
    <row r="203" spans="1:10" ht="15.75" x14ac:dyDescent="0.15">
      <c r="A203" s="191"/>
      <c r="B203" s="24" t="s">
        <v>269</v>
      </c>
      <c r="C203" s="24" t="s">
        <v>291</v>
      </c>
      <c r="D203" s="24">
        <v>48104352</v>
      </c>
      <c r="E203" s="24">
        <v>36</v>
      </c>
      <c r="F203" s="24" t="s">
        <v>23</v>
      </c>
      <c r="G203" s="24">
        <v>0</v>
      </c>
      <c r="H203" s="24" t="s">
        <v>16</v>
      </c>
      <c r="I203" s="24" t="s">
        <v>17</v>
      </c>
      <c r="J203" s="191"/>
    </row>
    <row r="204" spans="1:10" ht="15.75" x14ac:dyDescent="0.15">
      <c r="A204" s="191"/>
      <c r="B204" s="24" t="s">
        <v>269</v>
      </c>
      <c r="C204" s="24" t="s">
        <v>292</v>
      </c>
      <c r="D204" s="24">
        <v>90175824</v>
      </c>
      <c r="E204" s="24">
        <v>36</v>
      </c>
      <c r="F204" s="24" t="s">
        <v>23</v>
      </c>
      <c r="G204" s="24">
        <v>0</v>
      </c>
      <c r="H204" s="24" t="s">
        <v>16</v>
      </c>
      <c r="I204" s="24" t="s">
        <v>17</v>
      </c>
      <c r="J204" s="191"/>
    </row>
    <row r="205" spans="1:10" ht="15.75" x14ac:dyDescent="0.15">
      <c r="A205" s="191"/>
      <c r="B205" s="24" t="s">
        <v>269</v>
      </c>
      <c r="C205" s="24" t="s">
        <v>293</v>
      </c>
      <c r="D205" s="24">
        <v>47387160</v>
      </c>
      <c r="E205" s="24">
        <v>36</v>
      </c>
      <c r="F205" s="24" t="s">
        <v>23</v>
      </c>
      <c r="G205" s="24">
        <v>0</v>
      </c>
      <c r="H205" s="24" t="s">
        <v>16</v>
      </c>
      <c r="I205" s="24" t="s">
        <v>17</v>
      </c>
      <c r="J205" s="191"/>
    </row>
    <row r="206" spans="1:10" ht="15.75" x14ac:dyDescent="0.15">
      <c r="A206" s="191"/>
      <c r="B206" s="24" t="s">
        <v>269</v>
      </c>
      <c r="C206" s="24" t="s">
        <v>294</v>
      </c>
      <c r="D206" s="24">
        <v>45336384</v>
      </c>
      <c r="E206" s="24">
        <v>36</v>
      </c>
      <c r="F206" s="24" t="s">
        <v>23</v>
      </c>
      <c r="G206" s="24">
        <v>0</v>
      </c>
      <c r="H206" s="24" t="s">
        <v>16</v>
      </c>
      <c r="I206" s="24" t="s">
        <v>17</v>
      </c>
      <c r="J206" s="191"/>
    </row>
    <row r="207" spans="1:10" ht="15.75" x14ac:dyDescent="0.15">
      <c r="A207" s="191"/>
      <c r="B207" s="24" t="s">
        <v>269</v>
      </c>
      <c r="C207" s="24" t="s">
        <v>295</v>
      </c>
      <c r="D207" s="24">
        <v>44651628</v>
      </c>
      <c r="E207" s="24">
        <v>36</v>
      </c>
      <c r="F207" s="24" t="s">
        <v>23</v>
      </c>
      <c r="G207" s="24">
        <v>0</v>
      </c>
      <c r="H207" s="24" t="s">
        <v>16</v>
      </c>
      <c r="I207" s="24" t="s">
        <v>17</v>
      </c>
      <c r="J207" s="191"/>
    </row>
    <row r="208" spans="1:10" ht="15.75" x14ac:dyDescent="0.15">
      <c r="A208" s="191"/>
      <c r="B208" s="24" t="s">
        <v>269</v>
      </c>
      <c r="C208" s="24" t="s">
        <v>296</v>
      </c>
      <c r="D208" s="24">
        <v>96807060</v>
      </c>
      <c r="E208" s="24">
        <v>36</v>
      </c>
      <c r="F208" s="24" t="s">
        <v>23</v>
      </c>
      <c r="G208" s="24">
        <v>0</v>
      </c>
      <c r="H208" s="24" t="s">
        <v>16</v>
      </c>
      <c r="I208" s="24" t="s">
        <v>17</v>
      </c>
      <c r="J208" s="191"/>
    </row>
    <row r="209" spans="1:10" ht="15.75" x14ac:dyDescent="0.15">
      <c r="A209" s="191"/>
      <c r="B209" s="24" t="s">
        <v>297</v>
      </c>
      <c r="C209" s="24" t="s">
        <v>298</v>
      </c>
      <c r="D209" s="24">
        <v>6994955750</v>
      </c>
      <c r="E209" s="24">
        <v>125</v>
      </c>
      <c r="F209" s="24" t="s">
        <v>15</v>
      </c>
      <c r="G209" s="24">
        <v>300</v>
      </c>
      <c r="H209" s="24" t="s">
        <v>16</v>
      </c>
      <c r="I209" s="24" t="s">
        <v>17</v>
      </c>
      <c r="J209" s="191"/>
    </row>
    <row r="210" spans="1:10" ht="15.75" x14ac:dyDescent="0.15">
      <c r="A210" s="191"/>
      <c r="B210" s="24" t="s">
        <v>299</v>
      </c>
      <c r="C210" s="24" t="s">
        <v>300</v>
      </c>
      <c r="D210" s="24">
        <v>151249348</v>
      </c>
      <c r="E210" s="24">
        <v>274</v>
      </c>
      <c r="F210" s="24" t="s">
        <v>23</v>
      </c>
      <c r="G210" s="24">
        <v>0</v>
      </c>
      <c r="H210" s="24" t="s">
        <v>24</v>
      </c>
      <c r="I210" s="24" t="s">
        <v>17</v>
      </c>
      <c r="J210" s="191"/>
    </row>
    <row r="211" spans="1:10" ht="15.75" x14ac:dyDescent="0.15">
      <c r="A211" s="191"/>
      <c r="B211" s="24" t="s">
        <v>299</v>
      </c>
      <c r="C211" s="24" t="s">
        <v>301</v>
      </c>
      <c r="D211" s="24">
        <v>106144259</v>
      </c>
      <c r="E211" s="24">
        <v>276</v>
      </c>
      <c r="F211" s="24" t="s">
        <v>23</v>
      </c>
      <c r="G211" s="24">
        <v>0</v>
      </c>
      <c r="H211" s="24" t="s">
        <v>24</v>
      </c>
      <c r="I211" s="24" t="s">
        <v>17</v>
      </c>
      <c r="J211" s="191"/>
    </row>
    <row r="212" spans="1:10" ht="15.75" x14ac:dyDescent="0.15">
      <c r="A212" s="191"/>
      <c r="B212" s="24" t="s">
        <v>299</v>
      </c>
      <c r="C212" s="24" t="s">
        <v>302</v>
      </c>
      <c r="D212" s="24">
        <v>119141550</v>
      </c>
      <c r="E212" s="24">
        <v>276</v>
      </c>
      <c r="F212" s="24" t="s">
        <v>23</v>
      </c>
      <c r="G212" s="24">
        <v>0</v>
      </c>
      <c r="H212" s="24" t="s">
        <v>24</v>
      </c>
      <c r="I212" s="24" t="s">
        <v>17</v>
      </c>
      <c r="J212" s="191"/>
    </row>
    <row r="213" spans="1:10" ht="15.75" x14ac:dyDescent="0.15">
      <c r="A213" s="191"/>
      <c r="B213" s="24" t="s">
        <v>299</v>
      </c>
      <c r="C213" s="24" t="s">
        <v>303</v>
      </c>
      <c r="D213" s="24">
        <v>101272705</v>
      </c>
      <c r="E213" s="24">
        <v>270</v>
      </c>
      <c r="F213" s="24" t="s">
        <v>23</v>
      </c>
      <c r="G213" s="24">
        <v>0</v>
      </c>
      <c r="H213" s="24" t="s">
        <v>24</v>
      </c>
      <c r="I213" s="24" t="s">
        <v>17</v>
      </c>
      <c r="J213" s="191"/>
    </row>
    <row r="214" spans="1:10" ht="15.75" x14ac:dyDescent="0.15">
      <c r="A214" s="191"/>
      <c r="B214" s="24" t="s">
        <v>299</v>
      </c>
      <c r="C214" s="24" t="s">
        <v>304</v>
      </c>
      <c r="D214" s="24">
        <v>126191678</v>
      </c>
      <c r="E214" s="24">
        <v>269</v>
      </c>
      <c r="F214" s="24" t="s">
        <v>23</v>
      </c>
      <c r="G214" s="24">
        <v>0</v>
      </c>
      <c r="H214" s="24" t="s">
        <v>24</v>
      </c>
      <c r="I214" s="24" t="s">
        <v>17</v>
      </c>
      <c r="J214" s="191"/>
    </row>
    <row r="215" spans="1:10" ht="15.75" x14ac:dyDescent="0.15">
      <c r="A215" s="191"/>
      <c r="B215" s="24" t="s">
        <v>305</v>
      </c>
      <c r="C215" s="24" t="s">
        <v>306</v>
      </c>
      <c r="D215" s="24">
        <v>113652595</v>
      </c>
      <c r="E215" s="24">
        <v>275</v>
      </c>
      <c r="F215" s="24" t="s">
        <v>23</v>
      </c>
      <c r="G215" s="24">
        <v>0</v>
      </c>
      <c r="H215" s="24" t="s">
        <v>24</v>
      </c>
      <c r="I215" s="24" t="s">
        <v>17</v>
      </c>
      <c r="J215" s="191"/>
    </row>
    <row r="216" spans="1:10" ht="15.75" x14ac:dyDescent="0.15">
      <c r="A216" s="191"/>
      <c r="B216" s="24" t="s">
        <v>305</v>
      </c>
      <c r="C216" s="24" t="s">
        <v>307</v>
      </c>
      <c r="D216" s="24">
        <v>143069613</v>
      </c>
      <c r="E216" s="24">
        <v>295</v>
      </c>
      <c r="F216" s="24" t="s">
        <v>23</v>
      </c>
      <c r="G216" s="24">
        <v>0</v>
      </c>
      <c r="H216" s="24" t="s">
        <v>24</v>
      </c>
      <c r="I216" s="24" t="s">
        <v>17</v>
      </c>
      <c r="J216" s="191"/>
    </row>
    <row r="217" spans="1:10" ht="15.75" x14ac:dyDescent="0.15">
      <c r="A217" s="191"/>
      <c r="B217" s="24" t="s">
        <v>305</v>
      </c>
      <c r="C217" s="24" t="s">
        <v>308</v>
      </c>
      <c r="D217" s="24">
        <v>151919699</v>
      </c>
      <c r="E217" s="24">
        <v>276</v>
      </c>
      <c r="F217" s="24" t="s">
        <v>23</v>
      </c>
      <c r="G217" s="24">
        <v>0</v>
      </c>
      <c r="H217" s="24" t="s">
        <v>24</v>
      </c>
      <c r="I217" s="24" t="s">
        <v>17</v>
      </c>
      <c r="J217" s="191"/>
    </row>
    <row r="218" spans="1:10" ht="15.75" x14ac:dyDescent="0.15">
      <c r="A218" s="191"/>
      <c r="B218" s="24" t="s">
        <v>305</v>
      </c>
      <c r="C218" s="24" t="s">
        <v>309</v>
      </c>
      <c r="D218" s="24">
        <v>120742472</v>
      </c>
      <c r="E218" s="24">
        <v>274</v>
      </c>
      <c r="F218" s="24" t="s">
        <v>23</v>
      </c>
      <c r="G218" s="24">
        <v>0</v>
      </c>
      <c r="H218" s="24" t="s">
        <v>24</v>
      </c>
      <c r="I218" s="24" t="s">
        <v>17</v>
      </c>
      <c r="J218" s="191"/>
    </row>
    <row r="219" spans="1:10" ht="15.75" x14ac:dyDescent="0.15">
      <c r="A219" s="191"/>
      <c r="B219" s="24" t="s">
        <v>305</v>
      </c>
      <c r="C219" s="24" t="s">
        <v>310</v>
      </c>
      <c r="D219" s="24">
        <v>137790250</v>
      </c>
      <c r="E219" s="24">
        <v>272</v>
      </c>
      <c r="F219" s="24" t="s">
        <v>23</v>
      </c>
      <c r="G219" s="24">
        <v>0</v>
      </c>
      <c r="H219" s="24" t="s">
        <v>24</v>
      </c>
      <c r="I219" s="24" t="s">
        <v>17</v>
      </c>
      <c r="J219" s="191"/>
    </row>
    <row r="220" spans="1:10" ht="15.75" x14ac:dyDescent="0.15">
      <c r="A220" s="191"/>
      <c r="B220" s="24" t="s">
        <v>305</v>
      </c>
      <c r="C220" s="24" t="s">
        <v>311</v>
      </c>
      <c r="D220" s="24">
        <v>135447325</v>
      </c>
      <c r="E220" s="24">
        <v>281</v>
      </c>
      <c r="F220" s="24" t="s">
        <v>23</v>
      </c>
      <c r="G220" s="24">
        <v>0</v>
      </c>
      <c r="H220" s="24" t="s">
        <v>24</v>
      </c>
      <c r="I220" s="24" t="s">
        <v>17</v>
      </c>
      <c r="J220" s="191"/>
    </row>
    <row r="221" spans="1:10" ht="15.75" x14ac:dyDescent="0.15">
      <c r="A221" s="191"/>
      <c r="B221" s="24" t="s">
        <v>305</v>
      </c>
      <c r="C221" s="24" t="s">
        <v>312</v>
      </c>
      <c r="D221" s="24">
        <v>131039188</v>
      </c>
      <c r="E221" s="24">
        <v>274</v>
      </c>
      <c r="F221" s="24" t="s">
        <v>23</v>
      </c>
      <c r="G221" s="24">
        <v>0</v>
      </c>
      <c r="H221" s="24" t="s">
        <v>24</v>
      </c>
      <c r="I221" s="24" t="s">
        <v>17</v>
      </c>
      <c r="J221" s="191"/>
    </row>
    <row r="222" spans="1:10" ht="15.75" x14ac:dyDescent="0.15">
      <c r="A222" s="191"/>
      <c r="B222" s="24" t="s">
        <v>305</v>
      </c>
      <c r="C222" s="24" t="s">
        <v>313</v>
      </c>
      <c r="D222" s="24">
        <v>145951686</v>
      </c>
      <c r="E222" s="24">
        <v>271</v>
      </c>
      <c r="F222" s="24" t="s">
        <v>23</v>
      </c>
      <c r="G222" s="24">
        <v>0</v>
      </c>
      <c r="H222" s="24" t="s">
        <v>24</v>
      </c>
      <c r="I222" s="24" t="s">
        <v>17</v>
      </c>
      <c r="J222" s="191"/>
    </row>
    <row r="223" spans="1:10" ht="15.75" x14ac:dyDescent="0.15">
      <c r="A223" s="191"/>
      <c r="B223" s="24" t="s">
        <v>305</v>
      </c>
      <c r="C223" s="24" t="s">
        <v>314</v>
      </c>
      <c r="D223" s="24">
        <v>111472956</v>
      </c>
      <c r="E223" s="24">
        <v>277</v>
      </c>
      <c r="F223" s="24" t="s">
        <v>23</v>
      </c>
      <c r="G223" s="24">
        <v>0</v>
      </c>
      <c r="H223" s="24" t="s">
        <v>24</v>
      </c>
      <c r="I223" s="24" t="s">
        <v>17</v>
      </c>
      <c r="J223" s="191"/>
    </row>
    <row r="224" spans="1:10" ht="15.75" x14ac:dyDescent="0.15">
      <c r="A224" s="191"/>
      <c r="B224" s="24" t="s">
        <v>305</v>
      </c>
      <c r="C224" s="24" t="s">
        <v>315</v>
      </c>
      <c r="D224" s="24">
        <v>138970013</v>
      </c>
      <c r="E224" s="24">
        <v>272</v>
      </c>
      <c r="F224" s="24" t="s">
        <v>23</v>
      </c>
      <c r="G224" s="24">
        <v>0</v>
      </c>
      <c r="H224" s="24" t="s">
        <v>24</v>
      </c>
      <c r="I224" s="24" t="s">
        <v>17</v>
      </c>
      <c r="J224" s="191"/>
    </row>
    <row r="225" spans="1:10" ht="15.75" x14ac:dyDescent="0.15">
      <c r="A225" s="191"/>
      <c r="B225" s="24" t="s">
        <v>305</v>
      </c>
      <c r="C225" s="24" t="s">
        <v>316</v>
      </c>
      <c r="D225" s="24">
        <v>86674289</v>
      </c>
      <c r="E225" s="24">
        <v>274</v>
      </c>
      <c r="F225" s="24" t="s">
        <v>23</v>
      </c>
      <c r="G225" s="24">
        <v>0</v>
      </c>
      <c r="H225" s="24" t="s">
        <v>24</v>
      </c>
      <c r="I225" s="24" t="s">
        <v>17</v>
      </c>
      <c r="J225" s="191"/>
    </row>
    <row r="226" spans="1:10" ht="15.75" x14ac:dyDescent="0.15">
      <c r="A226" s="191"/>
      <c r="B226" s="24" t="s">
        <v>305</v>
      </c>
      <c r="C226" s="24" t="s">
        <v>317</v>
      </c>
      <c r="D226" s="24">
        <v>122266162</v>
      </c>
      <c r="E226" s="24">
        <v>272</v>
      </c>
      <c r="F226" s="24" t="s">
        <v>23</v>
      </c>
      <c r="G226" s="24">
        <v>0</v>
      </c>
      <c r="H226" s="24" t="s">
        <v>24</v>
      </c>
      <c r="I226" s="24" t="s">
        <v>17</v>
      </c>
      <c r="J226" s="191"/>
    </row>
    <row r="227" spans="1:10" ht="15.75" x14ac:dyDescent="0.15">
      <c r="A227" s="191"/>
      <c r="B227" s="24" t="s">
        <v>305</v>
      </c>
      <c r="C227" s="24" t="s">
        <v>318</v>
      </c>
      <c r="D227" s="24">
        <v>127929833</v>
      </c>
      <c r="E227" s="24">
        <v>292</v>
      </c>
      <c r="F227" s="24" t="s">
        <v>23</v>
      </c>
      <c r="G227" s="24">
        <v>0</v>
      </c>
      <c r="H227" s="24" t="s">
        <v>24</v>
      </c>
      <c r="I227" s="24" t="s">
        <v>17</v>
      </c>
      <c r="J227" s="191"/>
    </row>
    <row r="228" spans="1:10" ht="15.75" x14ac:dyDescent="0.15">
      <c r="A228" s="191"/>
      <c r="B228" s="24" t="s">
        <v>305</v>
      </c>
      <c r="C228" s="24" t="s">
        <v>319</v>
      </c>
      <c r="D228" s="24">
        <v>113641469</v>
      </c>
      <c r="E228" s="24">
        <v>275</v>
      </c>
      <c r="F228" s="24" t="s">
        <v>23</v>
      </c>
      <c r="G228" s="24">
        <v>0</v>
      </c>
      <c r="H228" s="24" t="s">
        <v>24</v>
      </c>
      <c r="I228" s="24" t="s">
        <v>17</v>
      </c>
      <c r="J228" s="191"/>
    </row>
    <row r="229" spans="1:10" ht="15.75" x14ac:dyDescent="0.15">
      <c r="A229" s="191"/>
      <c r="B229" s="24" t="s">
        <v>305</v>
      </c>
      <c r="C229" s="24" t="s">
        <v>320</v>
      </c>
      <c r="D229" s="24">
        <v>155099434</v>
      </c>
      <c r="E229" s="24">
        <v>272</v>
      </c>
      <c r="F229" s="24" t="s">
        <v>23</v>
      </c>
      <c r="G229" s="24">
        <v>0</v>
      </c>
      <c r="H229" s="24" t="s">
        <v>24</v>
      </c>
      <c r="I229" s="24" t="s">
        <v>17</v>
      </c>
      <c r="J229" s="191"/>
    </row>
    <row r="230" spans="1:10" ht="15.75" x14ac:dyDescent="0.15">
      <c r="A230" s="191"/>
      <c r="B230" s="24" t="s">
        <v>305</v>
      </c>
      <c r="C230" s="24" t="s">
        <v>321</v>
      </c>
      <c r="D230" s="24">
        <v>146428257</v>
      </c>
      <c r="E230" s="24">
        <v>273</v>
      </c>
      <c r="F230" s="24" t="s">
        <v>23</v>
      </c>
      <c r="G230" s="24">
        <v>0</v>
      </c>
      <c r="H230" s="24" t="s">
        <v>24</v>
      </c>
      <c r="I230" s="24" t="s">
        <v>17</v>
      </c>
      <c r="J230" s="191"/>
    </row>
    <row r="231" spans="1:10" ht="15.75" x14ac:dyDescent="0.15">
      <c r="A231" s="191"/>
      <c r="B231" s="24" t="s">
        <v>322</v>
      </c>
      <c r="C231" s="24" t="s">
        <v>323</v>
      </c>
      <c r="D231" s="24">
        <v>617266656</v>
      </c>
      <c r="E231" s="24">
        <v>36</v>
      </c>
      <c r="F231" s="24" t="s">
        <v>23</v>
      </c>
      <c r="G231" s="24">
        <v>0</v>
      </c>
      <c r="H231" s="24" t="s">
        <v>16</v>
      </c>
      <c r="I231" s="24" t="s">
        <v>31</v>
      </c>
      <c r="J231" s="191"/>
    </row>
    <row r="232" spans="1:10" ht="15.75" x14ac:dyDescent="0.15">
      <c r="A232" s="191"/>
      <c r="B232" s="24" t="s">
        <v>322</v>
      </c>
      <c r="C232" s="24" t="s">
        <v>324</v>
      </c>
      <c r="D232" s="24">
        <v>592391952</v>
      </c>
      <c r="E232" s="24">
        <v>36</v>
      </c>
      <c r="F232" s="24" t="s">
        <v>23</v>
      </c>
      <c r="G232" s="24">
        <v>0</v>
      </c>
      <c r="H232" s="24" t="s">
        <v>16</v>
      </c>
      <c r="I232" s="24" t="s">
        <v>31</v>
      </c>
      <c r="J232" s="191"/>
    </row>
    <row r="233" spans="1:10" ht="15.75" x14ac:dyDescent="0.15">
      <c r="A233" s="191"/>
      <c r="B233" s="24" t="s">
        <v>322</v>
      </c>
      <c r="C233" s="24" t="s">
        <v>325</v>
      </c>
      <c r="D233" s="24">
        <v>265149144</v>
      </c>
      <c r="E233" s="24">
        <v>36</v>
      </c>
      <c r="F233" s="24" t="s">
        <v>23</v>
      </c>
      <c r="G233" s="24">
        <v>0</v>
      </c>
      <c r="H233" s="24" t="s">
        <v>16</v>
      </c>
      <c r="I233" s="24" t="s">
        <v>31</v>
      </c>
      <c r="J233" s="191"/>
    </row>
    <row r="234" spans="1:10" ht="15.75" x14ac:dyDescent="0.15">
      <c r="A234" s="191"/>
      <c r="B234" s="24" t="s">
        <v>322</v>
      </c>
      <c r="C234" s="24" t="s">
        <v>326</v>
      </c>
      <c r="D234" s="24">
        <v>622428624</v>
      </c>
      <c r="E234" s="24">
        <v>36</v>
      </c>
      <c r="F234" s="24" t="s">
        <v>23</v>
      </c>
      <c r="G234" s="24">
        <v>0</v>
      </c>
      <c r="H234" s="24" t="s">
        <v>16</v>
      </c>
      <c r="I234" s="24" t="s">
        <v>31</v>
      </c>
      <c r="J234" s="191"/>
    </row>
    <row r="235" spans="1:10" ht="15.75" x14ac:dyDescent="0.15">
      <c r="A235" s="191"/>
      <c r="B235" s="24" t="s">
        <v>322</v>
      </c>
      <c r="C235" s="24" t="s">
        <v>327</v>
      </c>
      <c r="D235" s="24">
        <v>626263272</v>
      </c>
      <c r="E235" s="24">
        <v>36</v>
      </c>
      <c r="F235" s="24" t="s">
        <v>23</v>
      </c>
      <c r="G235" s="24">
        <v>0</v>
      </c>
      <c r="H235" s="24" t="s">
        <v>16</v>
      </c>
      <c r="I235" s="24" t="s">
        <v>31</v>
      </c>
      <c r="J235" s="191"/>
    </row>
    <row r="236" spans="1:10" ht="15.75" x14ac:dyDescent="0.15">
      <c r="A236" s="191" t="s">
        <v>328</v>
      </c>
      <c r="B236" s="24" t="s">
        <v>329</v>
      </c>
      <c r="C236" s="24" t="s">
        <v>330</v>
      </c>
      <c r="D236" s="24">
        <v>850515840</v>
      </c>
      <c r="E236" s="24">
        <v>45</v>
      </c>
      <c r="F236" s="24" t="s">
        <v>15</v>
      </c>
      <c r="G236" s="24">
        <v>200</v>
      </c>
      <c r="H236" s="24" t="s">
        <v>16</v>
      </c>
      <c r="I236" s="24" t="s">
        <v>17</v>
      </c>
      <c r="J236" s="191">
        <v>39.4</v>
      </c>
    </row>
    <row r="237" spans="1:10" ht="15.75" x14ac:dyDescent="0.15">
      <c r="A237" s="191"/>
      <c r="B237" s="24" t="s">
        <v>331</v>
      </c>
      <c r="C237" s="24" t="s">
        <v>332</v>
      </c>
      <c r="D237" s="24">
        <v>429513900</v>
      </c>
      <c r="E237" s="24">
        <v>75</v>
      </c>
      <c r="F237" s="24" t="s">
        <v>23</v>
      </c>
      <c r="G237" s="24">
        <v>0</v>
      </c>
      <c r="H237" s="24" t="s">
        <v>16</v>
      </c>
      <c r="I237" s="24" t="s">
        <v>17</v>
      </c>
      <c r="J237" s="191"/>
    </row>
    <row r="238" spans="1:10" ht="15.75" x14ac:dyDescent="0.15">
      <c r="A238" s="191"/>
      <c r="B238" s="24" t="s">
        <v>331</v>
      </c>
      <c r="C238" s="24" t="s">
        <v>333</v>
      </c>
      <c r="D238" s="24">
        <v>1013623200</v>
      </c>
      <c r="E238" s="24">
        <v>75</v>
      </c>
      <c r="F238" s="24" t="s">
        <v>23</v>
      </c>
      <c r="G238" s="24">
        <v>0</v>
      </c>
      <c r="H238" s="24" t="s">
        <v>16</v>
      </c>
      <c r="I238" s="24" t="s">
        <v>17</v>
      </c>
      <c r="J238" s="191"/>
    </row>
    <row r="239" spans="1:10" ht="15.75" x14ac:dyDescent="0.15">
      <c r="A239" s="191"/>
      <c r="B239" s="24" t="s">
        <v>334</v>
      </c>
      <c r="C239" s="24" t="s">
        <v>335</v>
      </c>
      <c r="D239" s="24">
        <v>632798977</v>
      </c>
      <c r="E239" s="24">
        <v>521</v>
      </c>
      <c r="F239" s="24" t="s">
        <v>23</v>
      </c>
      <c r="G239" s="24">
        <v>0</v>
      </c>
      <c r="H239" s="24" t="s">
        <v>24</v>
      </c>
      <c r="I239" s="24" t="s">
        <v>17</v>
      </c>
      <c r="J239" s="191"/>
    </row>
    <row r="240" spans="1:10" ht="15.75" x14ac:dyDescent="0.15">
      <c r="A240" s="191"/>
      <c r="B240" s="24" t="s">
        <v>334</v>
      </c>
      <c r="C240" s="24" t="s">
        <v>336</v>
      </c>
      <c r="D240" s="24">
        <v>276176580</v>
      </c>
      <c r="E240" s="24">
        <v>528</v>
      </c>
      <c r="F240" s="24" t="s">
        <v>23</v>
      </c>
      <c r="G240" s="24">
        <v>0</v>
      </c>
      <c r="H240" s="24" t="s">
        <v>24</v>
      </c>
      <c r="I240" s="24" t="s">
        <v>17</v>
      </c>
      <c r="J240" s="191"/>
    </row>
    <row r="241" spans="1:10" ht="15.75" x14ac:dyDescent="0.15">
      <c r="A241" s="191"/>
      <c r="B241" s="24" t="s">
        <v>334</v>
      </c>
      <c r="C241" s="24" t="s">
        <v>337</v>
      </c>
      <c r="D241" s="24">
        <v>197720793</v>
      </c>
      <c r="E241" s="24">
        <v>538</v>
      </c>
      <c r="F241" s="24" t="s">
        <v>23</v>
      </c>
      <c r="G241" s="24">
        <v>0</v>
      </c>
      <c r="H241" s="24" t="s">
        <v>24</v>
      </c>
      <c r="I241" s="24" t="s">
        <v>17</v>
      </c>
      <c r="J241" s="191"/>
    </row>
    <row r="242" spans="1:10" ht="15.75" x14ac:dyDescent="0.15">
      <c r="A242" s="191"/>
      <c r="B242" s="24" t="s">
        <v>334</v>
      </c>
      <c r="C242" s="24" t="s">
        <v>338</v>
      </c>
      <c r="D242" s="24">
        <v>306709096</v>
      </c>
      <c r="E242" s="24">
        <v>552</v>
      </c>
      <c r="F242" s="24" t="s">
        <v>23</v>
      </c>
      <c r="G242" s="24">
        <v>0</v>
      </c>
      <c r="H242" s="24" t="s">
        <v>24</v>
      </c>
      <c r="I242" s="24" t="s">
        <v>17</v>
      </c>
      <c r="J242" s="191"/>
    </row>
    <row r="243" spans="1:10" ht="15.75" x14ac:dyDescent="0.15">
      <c r="A243" s="191"/>
      <c r="B243" s="24" t="s">
        <v>334</v>
      </c>
      <c r="C243" s="24" t="s">
        <v>339</v>
      </c>
      <c r="D243" s="24">
        <v>333971116</v>
      </c>
      <c r="E243" s="24">
        <v>522</v>
      </c>
      <c r="F243" s="24" t="s">
        <v>23</v>
      </c>
      <c r="G243" s="24">
        <v>0</v>
      </c>
      <c r="H243" s="24" t="s">
        <v>24</v>
      </c>
      <c r="I243" s="24" t="s">
        <v>17</v>
      </c>
      <c r="J243" s="191"/>
    </row>
    <row r="244" spans="1:10" ht="15.75" x14ac:dyDescent="0.15">
      <c r="A244" s="191"/>
      <c r="B244" s="24" t="s">
        <v>340</v>
      </c>
      <c r="C244" s="24" t="s">
        <v>341</v>
      </c>
      <c r="D244" s="24">
        <v>257829991</v>
      </c>
      <c r="E244" s="24">
        <v>532</v>
      </c>
      <c r="F244" s="24" t="s">
        <v>23</v>
      </c>
      <c r="G244" s="24">
        <v>0</v>
      </c>
      <c r="H244" s="24" t="s">
        <v>24</v>
      </c>
      <c r="I244" s="24" t="s">
        <v>17</v>
      </c>
      <c r="J244" s="191"/>
    </row>
    <row r="245" spans="1:10" ht="15.75" x14ac:dyDescent="0.15">
      <c r="A245" s="191"/>
      <c r="B245" s="24" t="s">
        <v>340</v>
      </c>
      <c r="C245" s="24" t="s">
        <v>342</v>
      </c>
      <c r="D245" s="24">
        <v>604012217</v>
      </c>
      <c r="E245" s="24">
        <v>531</v>
      </c>
      <c r="F245" s="24" t="s">
        <v>23</v>
      </c>
      <c r="G245" s="24">
        <v>0</v>
      </c>
      <c r="H245" s="24" t="s">
        <v>24</v>
      </c>
      <c r="I245" s="24" t="s">
        <v>17</v>
      </c>
      <c r="J245" s="191"/>
    </row>
    <row r="246" spans="1:10" ht="15.75" x14ac:dyDescent="0.15">
      <c r="A246" s="191"/>
      <c r="B246" s="24" t="s">
        <v>343</v>
      </c>
      <c r="C246" s="24" t="s">
        <v>344</v>
      </c>
      <c r="D246" s="24">
        <v>235228356</v>
      </c>
      <c r="E246" s="24">
        <v>36</v>
      </c>
      <c r="F246" s="24" t="s">
        <v>23</v>
      </c>
      <c r="G246" s="24">
        <v>0</v>
      </c>
      <c r="H246" s="24" t="s">
        <v>16</v>
      </c>
      <c r="I246" s="24" t="s">
        <v>31</v>
      </c>
      <c r="J246" s="191"/>
    </row>
    <row r="247" spans="1:10" ht="15.75" x14ac:dyDescent="0.15">
      <c r="A247" s="191"/>
      <c r="B247" s="24" t="s">
        <v>343</v>
      </c>
      <c r="C247" s="24" t="s">
        <v>345</v>
      </c>
      <c r="D247" s="24">
        <v>437154876</v>
      </c>
      <c r="E247" s="24">
        <v>36</v>
      </c>
      <c r="F247" s="24" t="s">
        <v>23</v>
      </c>
      <c r="G247" s="24">
        <v>0</v>
      </c>
      <c r="H247" s="24" t="s">
        <v>16</v>
      </c>
      <c r="I247" s="24" t="s">
        <v>31</v>
      </c>
      <c r="J247" s="191"/>
    </row>
    <row r="248" spans="1:10" ht="15.75" x14ac:dyDescent="0.15">
      <c r="A248" s="191"/>
      <c r="B248" s="24" t="s">
        <v>343</v>
      </c>
      <c r="C248" s="24" t="s">
        <v>346</v>
      </c>
      <c r="D248" s="24">
        <v>376318656</v>
      </c>
      <c r="E248" s="24">
        <v>36</v>
      </c>
      <c r="F248" s="24" t="s">
        <v>23</v>
      </c>
      <c r="G248" s="24">
        <v>0</v>
      </c>
      <c r="H248" s="24" t="s">
        <v>16</v>
      </c>
      <c r="I248" s="24" t="s">
        <v>31</v>
      </c>
      <c r="J248" s="191"/>
    </row>
    <row r="249" spans="1:10" ht="15.75" x14ac:dyDescent="0.15">
      <c r="A249" s="191"/>
      <c r="B249" s="24" t="s">
        <v>343</v>
      </c>
      <c r="C249" s="24" t="s">
        <v>347</v>
      </c>
      <c r="D249" s="24">
        <v>396157572</v>
      </c>
      <c r="E249" s="24">
        <v>36</v>
      </c>
      <c r="F249" s="24" t="s">
        <v>23</v>
      </c>
      <c r="G249" s="24">
        <v>0</v>
      </c>
      <c r="H249" s="24" t="s">
        <v>16</v>
      </c>
      <c r="I249" s="24" t="s">
        <v>31</v>
      </c>
      <c r="J249" s="191"/>
    </row>
    <row r="250" spans="1:10" ht="15.75" x14ac:dyDescent="0.15">
      <c r="A250" s="191"/>
      <c r="B250" s="24" t="s">
        <v>343</v>
      </c>
      <c r="C250" s="24" t="s">
        <v>348</v>
      </c>
      <c r="D250" s="24">
        <v>303625764</v>
      </c>
      <c r="E250" s="24">
        <v>36</v>
      </c>
      <c r="F250" s="24" t="s">
        <v>23</v>
      </c>
      <c r="G250" s="24">
        <v>0</v>
      </c>
      <c r="H250" s="24" t="s">
        <v>16</v>
      </c>
      <c r="I250" s="24" t="s">
        <v>31</v>
      </c>
      <c r="J250" s="191"/>
    </row>
    <row r="251" spans="1:10" ht="15.75" x14ac:dyDescent="0.15">
      <c r="A251" s="191" t="s">
        <v>349</v>
      </c>
      <c r="B251" s="24" t="s">
        <v>350</v>
      </c>
      <c r="C251" s="24" t="s">
        <v>351</v>
      </c>
      <c r="D251" s="24">
        <v>827774820</v>
      </c>
      <c r="E251" s="24">
        <v>45</v>
      </c>
      <c r="F251" s="24" t="s">
        <v>15</v>
      </c>
      <c r="G251" s="24">
        <v>200</v>
      </c>
      <c r="H251" s="24" t="s">
        <v>16</v>
      </c>
      <c r="I251" s="24" t="s">
        <v>17</v>
      </c>
      <c r="J251" s="191">
        <v>54.7</v>
      </c>
    </row>
    <row r="252" spans="1:10" ht="15.75" x14ac:dyDescent="0.15">
      <c r="A252" s="191"/>
      <c r="B252" s="24" t="s">
        <v>352</v>
      </c>
      <c r="C252" s="24" t="s">
        <v>353</v>
      </c>
      <c r="D252" s="24">
        <v>1514636400</v>
      </c>
      <c r="E252" s="24">
        <v>75</v>
      </c>
      <c r="F252" s="24" t="s">
        <v>15</v>
      </c>
      <c r="G252" s="24">
        <v>200</v>
      </c>
      <c r="H252" s="24" t="s">
        <v>16</v>
      </c>
      <c r="I252" s="24" t="s">
        <v>17</v>
      </c>
      <c r="J252" s="191"/>
    </row>
    <row r="253" spans="1:10" ht="15.75" x14ac:dyDescent="0.15">
      <c r="A253" s="191"/>
      <c r="B253" s="24" t="s">
        <v>354</v>
      </c>
      <c r="C253" s="24" t="s">
        <v>355</v>
      </c>
      <c r="D253" s="24">
        <v>944103300</v>
      </c>
      <c r="E253" s="24">
        <v>75</v>
      </c>
      <c r="F253" s="24" t="s">
        <v>23</v>
      </c>
      <c r="G253" s="24">
        <v>0</v>
      </c>
      <c r="H253" s="24" t="s">
        <v>16</v>
      </c>
      <c r="I253" s="24" t="s">
        <v>17</v>
      </c>
      <c r="J253" s="191"/>
    </row>
    <row r="254" spans="1:10" ht="15.75" x14ac:dyDescent="0.15">
      <c r="A254" s="191"/>
      <c r="B254" s="24" t="s">
        <v>356</v>
      </c>
      <c r="C254" s="24" t="s">
        <v>357</v>
      </c>
      <c r="D254" s="24">
        <v>689463271</v>
      </c>
      <c r="E254" s="24">
        <v>524</v>
      </c>
      <c r="F254" s="24" t="s">
        <v>23</v>
      </c>
      <c r="G254" s="24">
        <v>0</v>
      </c>
      <c r="H254" s="24" t="s">
        <v>24</v>
      </c>
      <c r="I254" s="24" t="s">
        <v>17</v>
      </c>
      <c r="J254" s="191"/>
    </row>
    <row r="255" spans="1:10" ht="15.75" x14ac:dyDescent="0.15">
      <c r="A255" s="191"/>
      <c r="B255" s="24" t="s">
        <v>356</v>
      </c>
      <c r="C255" s="24" t="s">
        <v>358</v>
      </c>
      <c r="D255" s="24">
        <v>795169266</v>
      </c>
      <c r="E255" s="24">
        <v>562</v>
      </c>
      <c r="F255" s="24" t="s">
        <v>23</v>
      </c>
      <c r="G255" s="24">
        <v>0</v>
      </c>
      <c r="H255" s="24" t="s">
        <v>24</v>
      </c>
      <c r="I255" s="24" t="s">
        <v>17</v>
      </c>
      <c r="J255" s="191"/>
    </row>
    <row r="256" spans="1:10" ht="15.75" x14ac:dyDescent="0.15">
      <c r="A256" s="191"/>
      <c r="B256" s="24" t="s">
        <v>356</v>
      </c>
      <c r="C256" s="24" t="s">
        <v>359</v>
      </c>
      <c r="D256" s="24">
        <v>322242653</v>
      </c>
      <c r="E256" s="24">
        <v>540</v>
      </c>
      <c r="F256" s="24" t="s">
        <v>23</v>
      </c>
      <c r="G256" s="24">
        <v>0</v>
      </c>
      <c r="H256" s="24" t="s">
        <v>24</v>
      </c>
      <c r="I256" s="24" t="s">
        <v>17</v>
      </c>
      <c r="J256" s="191"/>
    </row>
    <row r="257" spans="1:10" ht="15.75" x14ac:dyDescent="0.15">
      <c r="A257" s="191"/>
      <c r="B257" s="24" t="s">
        <v>356</v>
      </c>
      <c r="C257" s="24" t="s">
        <v>360</v>
      </c>
      <c r="D257" s="24">
        <v>721824243</v>
      </c>
      <c r="E257" s="24">
        <v>528</v>
      </c>
      <c r="F257" s="24" t="s">
        <v>23</v>
      </c>
      <c r="G257" s="24">
        <v>0</v>
      </c>
      <c r="H257" s="24" t="s">
        <v>24</v>
      </c>
      <c r="I257" s="24" t="s">
        <v>17</v>
      </c>
      <c r="J257" s="191"/>
    </row>
    <row r="258" spans="1:10" ht="15.75" x14ac:dyDescent="0.15">
      <c r="A258" s="191"/>
      <c r="B258" s="24" t="s">
        <v>356</v>
      </c>
      <c r="C258" s="24" t="s">
        <v>361</v>
      </c>
      <c r="D258" s="24">
        <v>704563570</v>
      </c>
      <c r="E258" s="24">
        <v>534</v>
      </c>
      <c r="F258" s="24" t="s">
        <v>23</v>
      </c>
      <c r="G258" s="24">
        <v>0</v>
      </c>
      <c r="H258" s="24" t="s">
        <v>24</v>
      </c>
      <c r="I258" s="24" t="s">
        <v>17</v>
      </c>
      <c r="J258" s="191"/>
    </row>
    <row r="259" spans="1:10" ht="15.75" x14ac:dyDescent="0.15">
      <c r="A259" s="191"/>
      <c r="B259" s="24" t="s">
        <v>362</v>
      </c>
      <c r="C259" s="24" t="s">
        <v>363</v>
      </c>
      <c r="D259" s="24">
        <v>460527624</v>
      </c>
      <c r="E259" s="24">
        <v>36</v>
      </c>
      <c r="F259" s="24" t="s">
        <v>23</v>
      </c>
      <c r="G259" s="24">
        <v>0</v>
      </c>
      <c r="H259" s="24" t="s">
        <v>16</v>
      </c>
      <c r="I259" s="24" t="s">
        <v>31</v>
      </c>
      <c r="J259" s="191"/>
    </row>
    <row r="260" spans="1:10" ht="15.75" x14ac:dyDescent="0.15">
      <c r="A260" s="191"/>
      <c r="B260" s="24" t="s">
        <v>362</v>
      </c>
      <c r="C260" s="24" t="s">
        <v>364</v>
      </c>
      <c r="D260" s="24">
        <v>366968880</v>
      </c>
      <c r="E260" s="24">
        <v>36</v>
      </c>
      <c r="F260" s="24" t="s">
        <v>23</v>
      </c>
      <c r="G260" s="24">
        <v>0</v>
      </c>
      <c r="H260" s="24" t="s">
        <v>16</v>
      </c>
      <c r="I260" s="24" t="s">
        <v>31</v>
      </c>
      <c r="J260" s="191"/>
    </row>
    <row r="261" spans="1:10" ht="15.75" x14ac:dyDescent="0.15">
      <c r="A261" s="191"/>
      <c r="B261" s="24" t="s">
        <v>362</v>
      </c>
      <c r="C261" s="24" t="s">
        <v>365</v>
      </c>
      <c r="D261" s="24">
        <v>460463364</v>
      </c>
      <c r="E261" s="24">
        <v>36</v>
      </c>
      <c r="F261" s="24" t="s">
        <v>23</v>
      </c>
      <c r="G261" s="24">
        <v>0</v>
      </c>
      <c r="H261" s="24" t="s">
        <v>16</v>
      </c>
      <c r="I261" s="24" t="s">
        <v>31</v>
      </c>
      <c r="J261" s="191"/>
    </row>
    <row r="262" spans="1:10" ht="15.75" x14ac:dyDescent="0.15">
      <c r="A262" s="191"/>
      <c r="B262" s="24" t="s">
        <v>362</v>
      </c>
      <c r="C262" s="24" t="s">
        <v>366</v>
      </c>
      <c r="D262" s="24">
        <v>461587248</v>
      </c>
      <c r="E262" s="24">
        <v>36</v>
      </c>
      <c r="F262" s="24" t="s">
        <v>23</v>
      </c>
      <c r="G262" s="24">
        <v>0</v>
      </c>
      <c r="H262" s="24" t="s">
        <v>16</v>
      </c>
      <c r="I262" s="24" t="s">
        <v>31</v>
      </c>
      <c r="J262" s="191"/>
    </row>
    <row r="263" spans="1:10" ht="15.75" x14ac:dyDescent="0.15">
      <c r="A263" s="191"/>
      <c r="B263" s="24" t="s">
        <v>362</v>
      </c>
      <c r="C263" s="24" t="s">
        <v>367</v>
      </c>
      <c r="D263" s="24">
        <v>330803748</v>
      </c>
      <c r="E263" s="24">
        <v>36</v>
      </c>
      <c r="F263" s="24" t="s">
        <v>23</v>
      </c>
      <c r="G263" s="24">
        <v>0</v>
      </c>
      <c r="H263" s="24" t="s">
        <v>16</v>
      </c>
      <c r="I263" s="24" t="s">
        <v>31</v>
      </c>
      <c r="J263" s="191"/>
    </row>
    <row r="264" spans="1:10" ht="15.75" x14ac:dyDescent="0.15">
      <c r="A264" s="191"/>
      <c r="B264" s="24" t="s">
        <v>362</v>
      </c>
      <c r="C264" s="24" t="s">
        <v>368</v>
      </c>
      <c r="D264" s="24">
        <v>152897940</v>
      </c>
      <c r="E264" s="24">
        <v>36</v>
      </c>
      <c r="F264" s="24" t="s">
        <v>23</v>
      </c>
      <c r="G264" s="24">
        <v>0</v>
      </c>
      <c r="H264" s="24" t="s">
        <v>16</v>
      </c>
      <c r="I264" s="24" t="s">
        <v>31</v>
      </c>
      <c r="J264" s="191"/>
    </row>
    <row r="265" spans="1:10" ht="15.75" x14ac:dyDescent="0.15">
      <c r="A265" s="191"/>
      <c r="B265" s="24" t="s">
        <v>362</v>
      </c>
      <c r="C265" s="24" t="s">
        <v>369</v>
      </c>
      <c r="D265" s="24">
        <v>485138628</v>
      </c>
      <c r="E265" s="24">
        <v>36</v>
      </c>
      <c r="F265" s="24" t="s">
        <v>23</v>
      </c>
      <c r="G265" s="24">
        <v>0</v>
      </c>
      <c r="H265" s="24" t="s">
        <v>16</v>
      </c>
      <c r="I265" s="24" t="s">
        <v>31</v>
      </c>
      <c r="J265" s="191"/>
    </row>
    <row r="266" spans="1:10" ht="15.75" x14ac:dyDescent="0.15">
      <c r="A266" s="191" t="s">
        <v>370</v>
      </c>
      <c r="B266" s="24" t="s">
        <v>371</v>
      </c>
      <c r="C266" s="24" t="s">
        <v>372</v>
      </c>
      <c r="D266" s="24">
        <v>582620220</v>
      </c>
      <c r="E266" s="24">
        <v>45</v>
      </c>
      <c r="F266" s="24" t="s">
        <v>15</v>
      </c>
      <c r="G266" s="24">
        <v>200</v>
      </c>
      <c r="H266" s="24" t="s">
        <v>16</v>
      </c>
      <c r="I266" s="24" t="s">
        <v>17</v>
      </c>
      <c r="J266" s="191">
        <v>73.7</v>
      </c>
    </row>
    <row r="267" spans="1:10" ht="15.75" x14ac:dyDescent="0.15">
      <c r="A267" s="191"/>
      <c r="B267" s="24" t="s">
        <v>371</v>
      </c>
      <c r="C267" s="24" t="s">
        <v>373</v>
      </c>
      <c r="D267" s="24">
        <v>921347820</v>
      </c>
      <c r="E267" s="24">
        <v>45</v>
      </c>
      <c r="F267" s="24" t="s">
        <v>15</v>
      </c>
      <c r="G267" s="24">
        <v>200</v>
      </c>
      <c r="H267" s="24" t="s">
        <v>16</v>
      </c>
      <c r="I267" s="24" t="s">
        <v>17</v>
      </c>
      <c r="J267" s="191"/>
    </row>
    <row r="268" spans="1:10" ht="15.75" x14ac:dyDescent="0.15">
      <c r="A268" s="191"/>
      <c r="B268" s="24" t="s">
        <v>371</v>
      </c>
      <c r="C268" s="24" t="s">
        <v>374</v>
      </c>
      <c r="D268" s="24">
        <v>840811950</v>
      </c>
      <c r="E268" s="24">
        <v>45</v>
      </c>
      <c r="F268" s="24" t="s">
        <v>15</v>
      </c>
      <c r="G268" s="24">
        <v>200</v>
      </c>
      <c r="H268" s="24" t="s">
        <v>16</v>
      </c>
      <c r="I268" s="24" t="s">
        <v>17</v>
      </c>
      <c r="J268" s="191"/>
    </row>
    <row r="269" spans="1:10" ht="15.75" x14ac:dyDescent="0.15">
      <c r="A269" s="191"/>
      <c r="B269" s="24" t="s">
        <v>375</v>
      </c>
      <c r="C269" s="24" t="s">
        <v>376</v>
      </c>
      <c r="D269" s="24">
        <v>1943247600</v>
      </c>
      <c r="E269" s="24">
        <v>75</v>
      </c>
      <c r="F269" s="24" t="s">
        <v>15</v>
      </c>
      <c r="G269" s="24">
        <v>200</v>
      </c>
      <c r="H269" s="24" t="s">
        <v>16</v>
      </c>
      <c r="I269" s="24" t="s">
        <v>17</v>
      </c>
      <c r="J269" s="191"/>
    </row>
    <row r="270" spans="1:10" ht="15.75" x14ac:dyDescent="0.15">
      <c r="A270" s="191"/>
      <c r="B270" s="24" t="s">
        <v>377</v>
      </c>
      <c r="C270" s="24" t="s">
        <v>378</v>
      </c>
      <c r="D270" s="24">
        <v>1912788450</v>
      </c>
      <c r="E270" s="24">
        <v>75</v>
      </c>
      <c r="F270" s="24" t="s">
        <v>15</v>
      </c>
      <c r="G270" s="24">
        <v>200</v>
      </c>
      <c r="H270" s="24" t="s">
        <v>16</v>
      </c>
      <c r="I270" s="24" t="s">
        <v>17</v>
      </c>
      <c r="J270" s="191"/>
    </row>
    <row r="271" spans="1:10" ht="15.75" x14ac:dyDescent="0.15">
      <c r="A271" s="191"/>
      <c r="B271" s="24" t="s">
        <v>379</v>
      </c>
      <c r="C271" s="24" t="s">
        <v>380</v>
      </c>
      <c r="D271" s="24">
        <v>653731192</v>
      </c>
      <c r="E271" s="24">
        <v>528</v>
      </c>
      <c r="F271" s="24" t="s">
        <v>23</v>
      </c>
      <c r="G271" s="24">
        <v>0</v>
      </c>
      <c r="H271" s="24" t="s">
        <v>24</v>
      </c>
      <c r="I271" s="24" t="s">
        <v>17</v>
      </c>
      <c r="J271" s="191"/>
    </row>
    <row r="272" spans="1:10" ht="15.75" x14ac:dyDescent="0.15">
      <c r="A272" s="191"/>
      <c r="B272" s="24" t="s">
        <v>379</v>
      </c>
      <c r="C272" s="24" t="s">
        <v>381</v>
      </c>
      <c r="D272" s="24">
        <v>663024433</v>
      </c>
      <c r="E272" s="24">
        <v>523</v>
      </c>
      <c r="F272" s="24" t="s">
        <v>23</v>
      </c>
      <c r="G272" s="24">
        <v>0</v>
      </c>
      <c r="H272" s="24" t="s">
        <v>24</v>
      </c>
      <c r="I272" s="24" t="s">
        <v>17</v>
      </c>
      <c r="J272" s="191"/>
    </row>
    <row r="273" spans="1:10" ht="15.75" x14ac:dyDescent="0.15">
      <c r="A273" s="191"/>
      <c r="B273" s="24" t="s">
        <v>379</v>
      </c>
      <c r="C273" s="24" t="s">
        <v>382</v>
      </c>
      <c r="D273" s="24">
        <v>674122234</v>
      </c>
      <c r="E273" s="24">
        <v>539</v>
      </c>
      <c r="F273" s="24" t="s">
        <v>23</v>
      </c>
      <c r="G273" s="24">
        <v>0</v>
      </c>
      <c r="H273" s="24" t="s">
        <v>24</v>
      </c>
      <c r="I273" s="24" t="s">
        <v>17</v>
      </c>
      <c r="J273" s="191"/>
    </row>
    <row r="274" spans="1:10" ht="15.75" x14ac:dyDescent="0.15">
      <c r="A274" s="191"/>
      <c r="B274" s="24" t="s">
        <v>379</v>
      </c>
      <c r="C274" s="24" t="s">
        <v>383</v>
      </c>
      <c r="D274" s="24">
        <v>713706320</v>
      </c>
      <c r="E274" s="24">
        <v>535</v>
      </c>
      <c r="F274" s="24" t="s">
        <v>23</v>
      </c>
      <c r="G274" s="24">
        <v>0</v>
      </c>
      <c r="H274" s="24" t="s">
        <v>24</v>
      </c>
      <c r="I274" s="24" t="s">
        <v>17</v>
      </c>
      <c r="J274" s="191"/>
    </row>
    <row r="275" spans="1:10" ht="15.75" x14ac:dyDescent="0.15">
      <c r="A275" s="191"/>
      <c r="B275" s="24" t="s">
        <v>379</v>
      </c>
      <c r="C275" s="24" t="s">
        <v>384</v>
      </c>
      <c r="D275" s="24">
        <v>305951168</v>
      </c>
      <c r="E275" s="24">
        <v>540</v>
      </c>
      <c r="F275" s="24" t="s">
        <v>23</v>
      </c>
      <c r="G275" s="24">
        <v>0</v>
      </c>
      <c r="H275" s="24" t="s">
        <v>24</v>
      </c>
      <c r="I275" s="24" t="s">
        <v>17</v>
      </c>
      <c r="J275" s="191"/>
    </row>
    <row r="276" spans="1:10" ht="15.75" x14ac:dyDescent="0.15">
      <c r="A276" s="191"/>
      <c r="B276" s="24" t="s">
        <v>385</v>
      </c>
      <c r="C276" s="24" t="s">
        <v>386</v>
      </c>
      <c r="D276" s="24">
        <v>749517552</v>
      </c>
      <c r="E276" s="24">
        <v>36</v>
      </c>
      <c r="F276" s="24" t="s">
        <v>23</v>
      </c>
      <c r="G276" s="24">
        <v>0</v>
      </c>
      <c r="H276" s="24" t="s">
        <v>16</v>
      </c>
      <c r="I276" s="24" t="s">
        <v>31</v>
      </c>
      <c r="J276" s="191"/>
    </row>
    <row r="277" spans="1:10" ht="15.75" x14ac:dyDescent="0.15">
      <c r="A277" s="191"/>
      <c r="B277" s="24" t="s">
        <v>385</v>
      </c>
      <c r="C277" s="24" t="s">
        <v>387</v>
      </c>
      <c r="D277" s="24">
        <v>722561760</v>
      </c>
      <c r="E277" s="24">
        <v>36</v>
      </c>
      <c r="F277" s="24" t="s">
        <v>23</v>
      </c>
      <c r="G277" s="24">
        <v>0</v>
      </c>
      <c r="H277" s="24" t="s">
        <v>16</v>
      </c>
      <c r="I277" s="24" t="s">
        <v>31</v>
      </c>
      <c r="J277" s="191"/>
    </row>
    <row r="278" spans="1:10" ht="15.75" x14ac:dyDescent="0.15">
      <c r="A278" s="191"/>
      <c r="B278" s="24" t="s">
        <v>385</v>
      </c>
      <c r="C278" s="24" t="s">
        <v>388</v>
      </c>
      <c r="D278" s="24">
        <v>316949832</v>
      </c>
      <c r="E278" s="24">
        <v>36</v>
      </c>
      <c r="F278" s="24" t="s">
        <v>23</v>
      </c>
      <c r="G278" s="24">
        <v>0</v>
      </c>
      <c r="H278" s="24" t="s">
        <v>16</v>
      </c>
      <c r="I278" s="24" t="s">
        <v>31</v>
      </c>
      <c r="J278" s="191"/>
    </row>
    <row r="279" spans="1:10" ht="15.75" x14ac:dyDescent="0.15">
      <c r="A279" s="191"/>
      <c r="B279" s="24" t="s">
        <v>385</v>
      </c>
      <c r="C279" s="24" t="s">
        <v>389</v>
      </c>
      <c r="D279" s="24">
        <v>744463980</v>
      </c>
      <c r="E279" s="24">
        <v>36</v>
      </c>
      <c r="F279" s="24" t="s">
        <v>23</v>
      </c>
      <c r="G279" s="24">
        <v>0</v>
      </c>
      <c r="H279" s="24" t="s">
        <v>16</v>
      </c>
      <c r="I279" s="24" t="s">
        <v>31</v>
      </c>
      <c r="J279" s="191"/>
    </row>
    <row r="280" spans="1:10" ht="15.75" x14ac:dyDescent="0.15">
      <c r="A280" s="191"/>
      <c r="B280" s="24" t="s">
        <v>385</v>
      </c>
      <c r="C280" s="24" t="s">
        <v>390</v>
      </c>
      <c r="D280" s="24">
        <v>683779788</v>
      </c>
      <c r="E280" s="24">
        <v>36</v>
      </c>
      <c r="F280" s="24" t="s">
        <v>23</v>
      </c>
      <c r="G280" s="24">
        <v>0</v>
      </c>
      <c r="H280" s="24" t="s">
        <v>16</v>
      </c>
      <c r="I280" s="24" t="s">
        <v>31</v>
      </c>
      <c r="J280" s="191"/>
    </row>
    <row r="281" spans="1:10" ht="15.75" x14ac:dyDescent="0.15">
      <c r="A281" s="191" t="s">
        <v>391</v>
      </c>
      <c r="B281" s="24" t="s">
        <v>392</v>
      </c>
      <c r="C281" s="24" t="s">
        <v>393</v>
      </c>
      <c r="D281" s="24">
        <v>855313200</v>
      </c>
      <c r="E281" s="24">
        <v>45</v>
      </c>
      <c r="F281" s="24" t="s">
        <v>15</v>
      </c>
      <c r="G281" s="24">
        <v>200</v>
      </c>
      <c r="H281" s="24" t="s">
        <v>16</v>
      </c>
      <c r="I281" s="24" t="s">
        <v>17</v>
      </c>
      <c r="J281" s="191">
        <v>49.8</v>
      </c>
    </row>
    <row r="282" spans="1:10" ht="15.75" x14ac:dyDescent="0.15">
      <c r="A282" s="191"/>
      <c r="B282" s="24" t="s">
        <v>394</v>
      </c>
      <c r="C282" s="24" t="s">
        <v>395</v>
      </c>
      <c r="D282" s="24">
        <v>457730325</v>
      </c>
      <c r="E282" s="24">
        <v>75</v>
      </c>
      <c r="F282" s="24" t="s">
        <v>23</v>
      </c>
      <c r="G282" s="24">
        <v>0</v>
      </c>
      <c r="H282" s="24" t="s">
        <v>16</v>
      </c>
      <c r="I282" s="24" t="s">
        <v>17</v>
      </c>
      <c r="J282" s="191"/>
    </row>
    <row r="283" spans="1:10" ht="15.75" x14ac:dyDescent="0.15">
      <c r="A283" s="191"/>
      <c r="B283" s="24" t="s">
        <v>394</v>
      </c>
      <c r="C283" s="24" t="s">
        <v>396</v>
      </c>
      <c r="D283" s="24">
        <v>929495025</v>
      </c>
      <c r="E283" s="24">
        <v>75</v>
      </c>
      <c r="F283" s="24" t="s">
        <v>23</v>
      </c>
      <c r="G283" s="24">
        <v>0</v>
      </c>
      <c r="H283" s="24" t="s">
        <v>16</v>
      </c>
      <c r="I283" s="24" t="s">
        <v>17</v>
      </c>
      <c r="J283" s="191"/>
    </row>
    <row r="284" spans="1:10" ht="15.75" x14ac:dyDescent="0.15">
      <c r="A284" s="191"/>
      <c r="B284" s="24" t="s">
        <v>397</v>
      </c>
      <c r="C284" s="24" t="s">
        <v>398</v>
      </c>
      <c r="D284" s="24">
        <v>582238493</v>
      </c>
      <c r="E284" s="24">
        <v>534</v>
      </c>
      <c r="F284" s="24" t="s">
        <v>23</v>
      </c>
      <c r="G284" s="24">
        <v>0</v>
      </c>
      <c r="H284" s="24" t="s">
        <v>24</v>
      </c>
      <c r="I284" s="24" t="s">
        <v>17</v>
      </c>
      <c r="J284" s="191"/>
    </row>
    <row r="285" spans="1:10" ht="15.75" x14ac:dyDescent="0.15">
      <c r="A285" s="191"/>
      <c r="B285" s="24" t="s">
        <v>397</v>
      </c>
      <c r="C285" s="24" t="s">
        <v>399</v>
      </c>
      <c r="D285" s="24">
        <v>767094698</v>
      </c>
      <c r="E285" s="24">
        <v>543</v>
      </c>
      <c r="F285" s="24" t="s">
        <v>23</v>
      </c>
      <c r="G285" s="24">
        <v>0</v>
      </c>
      <c r="H285" s="24" t="s">
        <v>24</v>
      </c>
      <c r="I285" s="24" t="s">
        <v>17</v>
      </c>
      <c r="J285" s="191"/>
    </row>
    <row r="286" spans="1:10" ht="15.75" x14ac:dyDescent="0.15">
      <c r="A286" s="191"/>
      <c r="B286" s="24" t="s">
        <v>397</v>
      </c>
      <c r="C286" s="24" t="s">
        <v>400</v>
      </c>
      <c r="D286" s="24">
        <v>705944994</v>
      </c>
      <c r="E286" s="24">
        <v>532</v>
      </c>
      <c r="F286" s="24" t="s">
        <v>23</v>
      </c>
      <c r="G286" s="24">
        <v>0</v>
      </c>
      <c r="H286" s="24" t="s">
        <v>24</v>
      </c>
      <c r="I286" s="24" t="s">
        <v>17</v>
      </c>
      <c r="J286" s="191"/>
    </row>
    <row r="287" spans="1:10" ht="15.75" x14ac:dyDescent="0.15">
      <c r="A287" s="191"/>
      <c r="B287" s="24" t="s">
        <v>397</v>
      </c>
      <c r="C287" s="24" t="s">
        <v>401</v>
      </c>
      <c r="D287" s="24">
        <v>615002314</v>
      </c>
      <c r="E287" s="24">
        <v>547</v>
      </c>
      <c r="F287" s="24" t="s">
        <v>23</v>
      </c>
      <c r="G287" s="24">
        <v>0</v>
      </c>
      <c r="H287" s="24" t="s">
        <v>24</v>
      </c>
      <c r="I287" s="24" t="s">
        <v>17</v>
      </c>
      <c r="J287" s="191"/>
    </row>
    <row r="288" spans="1:10" ht="15.75" x14ac:dyDescent="0.15">
      <c r="A288" s="191"/>
      <c r="B288" s="24" t="s">
        <v>397</v>
      </c>
      <c r="C288" s="24" t="s">
        <v>402</v>
      </c>
      <c r="D288" s="24">
        <v>743544125</v>
      </c>
      <c r="E288" s="24">
        <v>547</v>
      </c>
      <c r="F288" s="24" t="s">
        <v>23</v>
      </c>
      <c r="G288" s="24">
        <v>0</v>
      </c>
      <c r="H288" s="24" t="s">
        <v>24</v>
      </c>
      <c r="I288" s="24" t="s">
        <v>17</v>
      </c>
      <c r="J288" s="191"/>
    </row>
    <row r="289" spans="1:10" ht="15.75" x14ac:dyDescent="0.15">
      <c r="A289" s="191"/>
      <c r="B289" s="24" t="s">
        <v>403</v>
      </c>
      <c r="C289" s="24" t="s">
        <v>404</v>
      </c>
      <c r="D289" s="24">
        <v>463486824</v>
      </c>
      <c r="E289" s="24">
        <v>36</v>
      </c>
      <c r="F289" s="24" t="s">
        <v>23</v>
      </c>
      <c r="G289" s="24">
        <v>0</v>
      </c>
      <c r="H289" s="24" t="s">
        <v>16</v>
      </c>
      <c r="I289" s="24" t="s">
        <v>31</v>
      </c>
      <c r="J289" s="191"/>
    </row>
    <row r="290" spans="1:10" ht="15.75" x14ac:dyDescent="0.15">
      <c r="A290" s="191"/>
      <c r="B290" s="24" t="s">
        <v>403</v>
      </c>
      <c r="C290" s="24" t="s">
        <v>405</v>
      </c>
      <c r="D290" s="24">
        <v>491760648</v>
      </c>
      <c r="E290" s="24">
        <v>36</v>
      </c>
      <c r="F290" s="24" t="s">
        <v>23</v>
      </c>
      <c r="G290" s="24">
        <v>0</v>
      </c>
      <c r="H290" s="24" t="s">
        <v>16</v>
      </c>
      <c r="I290" s="24" t="s">
        <v>31</v>
      </c>
      <c r="J290" s="191"/>
    </row>
    <row r="291" spans="1:10" ht="15.75" x14ac:dyDescent="0.15">
      <c r="A291" s="191"/>
      <c r="B291" s="24" t="s">
        <v>403</v>
      </c>
      <c r="C291" s="24" t="s">
        <v>406</v>
      </c>
      <c r="D291" s="24">
        <v>468394524</v>
      </c>
      <c r="E291" s="24">
        <v>36</v>
      </c>
      <c r="F291" s="24" t="s">
        <v>23</v>
      </c>
      <c r="G291" s="24">
        <v>0</v>
      </c>
      <c r="H291" s="24" t="s">
        <v>16</v>
      </c>
      <c r="I291" s="24" t="s">
        <v>31</v>
      </c>
      <c r="J291" s="191"/>
    </row>
    <row r="292" spans="1:10" ht="15.75" x14ac:dyDescent="0.15">
      <c r="A292" s="191"/>
      <c r="B292" s="24" t="s">
        <v>403</v>
      </c>
      <c r="C292" s="24" t="s">
        <v>407</v>
      </c>
      <c r="D292" s="24">
        <v>472828392</v>
      </c>
      <c r="E292" s="24">
        <v>36</v>
      </c>
      <c r="F292" s="24" t="s">
        <v>23</v>
      </c>
      <c r="G292" s="24">
        <v>0</v>
      </c>
      <c r="H292" s="24" t="s">
        <v>16</v>
      </c>
      <c r="I292" s="24" t="s">
        <v>31</v>
      </c>
      <c r="J292" s="191"/>
    </row>
    <row r="293" spans="1:10" ht="15.75" x14ac:dyDescent="0.15">
      <c r="A293" s="191"/>
      <c r="B293" s="24" t="s">
        <v>403</v>
      </c>
      <c r="C293" s="24" t="s">
        <v>408</v>
      </c>
      <c r="D293" s="24">
        <v>469327500</v>
      </c>
      <c r="E293" s="24">
        <v>36</v>
      </c>
      <c r="F293" s="24" t="s">
        <v>23</v>
      </c>
      <c r="G293" s="24">
        <v>0</v>
      </c>
      <c r="H293" s="24" t="s">
        <v>16</v>
      </c>
      <c r="I293" s="24" t="s">
        <v>31</v>
      </c>
      <c r="J293" s="191"/>
    </row>
    <row r="294" spans="1:10" ht="15.75" x14ac:dyDescent="0.15">
      <c r="A294" s="191"/>
      <c r="B294" s="24" t="s">
        <v>403</v>
      </c>
      <c r="C294" s="24" t="s">
        <v>409</v>
      </c>
      <c r="D294" s="24">
        <v>146794320</v>
      </c>
      <c r="E294" s="24">
        <v>36</v>
      </c>
      <c r="F294" s="24" t="s">
        <v>23</v>
      </c>
      <c r="G294" s="24">
        <v>0</v>
      </c>
      <c r="H294" s="24" t="s">
        <v>16</v>
      </c>
      <c r="I294" s="24" t="s">
        <v>31</v>
      </c>
      <c r="J294" s="191"/>
    </row>
    <row r="295" spans="1:10" ht="15.75" x14ac:dyDescent="0.15">
      <c r="A295" s="191"/>
      <c r="B295" s="24" t="s">
        <v>403</v>
      </c>
      <c r="C295" s="24" t="s">
        <v>410</v>
      </c>
      <c r="D295" s="24">
        <v>231018912</v>
      </c>
      <c r="E295" s="24">
        <v>36</v>
      </c>
      <c r="F295" s="24" t="s">
        <v>23</v>
      </c>
      <c r="G295" s="24">
        <v>0</v>
      </c>
      <c r="H295" s="24" t="s">
        <v>16</v>
      </c>
      <c r="I295" s="24" t="s">
        <v>31</v>
      </c>
      <c r="J295" s="191"/>
    </row>
    <row r="296" spans="1:10" ht="15.75" x14ac:dyDescent="0.15">
      <c r="A296" s="191" t="s">
        <v>411</v>
      </c>
      <c r="B296" s="24" t="s">
        <v>412</v>
      </c>
      <c r="C296" s="24" t="s">
        <v>413</v>
      </c>
      <c r="D296" s="24">
        <v>1486859800</v>
      </c>
      <c r="E296" s="24">
        <v>148</v>
      </c>
      <c r="F296" s="24" t="s">
        <v>23</v>
      </c>
      <c r="G296" s="24">
        <v>0</v>
      </c>
      <c r="H296" s="24" t="s">
        <v>16</v>
      </c>
      <c r="I296" s="24" t="s">
        <v>17</v>
      </c>
      <c r="J296" s="191">
        <v>69.3</v>
      </c>
    </row>
    <row r="297" spans="1:10" ht="15.75" x14ac:dyDescent="0.15">
      <c r="A297" s="191"/>
      <c r="B297" s="24" t="s">
        <v>412</v>
      </c>
      <c r="C297" s="24" t="s">
        <v>414</v>
      </c>
      <c r="D297" s="24">
        <v>1528571700</v>
      </c>
      <c r="E297" s="24">
        <v>75</v>
      </c>
      <c r="F297" s="24" t="s">
        <v>15</v>
      </c>
      <c r="G297" s="24">
        <v>200</v>
      </c>
      <c r="H297" s="24" t="s">
        <v>16</v>
      </c>
      <c r="I297" s="24" t="s">
        <v>17</v>
      </c>
      <c r="J297" s="191"/>
    </row>
    <row r="298" spans="1:10" ht="15.75" x14ac:dyDescent="0.15">
      <c r="A298" s="191"/>
      <c r="B298" s="24" t="s">
        <v>412</v>
      </c>
      <c r="C298" s="24" t="s">
        <v>415</v>
      </c>
      <c r="D298" s="24">
        <v>1545400500</v>
      </c>
      <c r="E298" s="24">
        <v>75</v>
      </c>
      <c r="F298" s="24" t="s">
        <v>15</v>
      </c>
      <c r="G298" s="24">
        <v>200</v>
      </c>
      <c r="H298" s="24" t="s">
        <v>16</v>
      </c>
      <c r="I298" s="24" t="s">
        <v>17</v>
      </c>
      <c r="J298" s="191"/>
    </row>
    <row r="299" spans="1:10" ht="15.75" x14ac:dyDescent="0.15">
      <c r="A299" s="191"/>
      <c r="B299" s="24" t="s">
        <v>416</v>
      </c>
      <c r="C299" s="24" t="s">
        <v>417</v>
      </c>
      <c r="D299" s="24">
        <v>22727880</v>
      </c>
      <c r="E299" s="24">
        <v>45</v>
      </c>
      <c r="F299" s="24" t="s">
        <v>23</v>
      </c>
      <c r="G299" s="24">
        <v>0</v>
      </c>
      <c r="H299" s="24" t="s">
        <v>16</v>
      </c>
      <c r="I299" s="24" t="s">
        <v>17</v>
      </c>
      <c r="J299" s="191"/>
    </row>
    <row r="300" spans="1:10" ht="15.75" x14ac:dyDescent="0.15">
      <c r="A300" s="191"/>
      <c r="B300" s="24" t="s">
        <v>418</v>
      </c>
      <c r="C300" s="24" t="s">
        <v>419</v>
      </c>
      <c r="D300" s="24">
        <v>418690650</v>
      </c>
      <c r="E300" s="24">
        <v>75</v>
      </c>
      <c r="F300" s="24" t="s">
        <v>23</v>
      </c>
      <c r="G300" s="24">
        <v>0</v>
      </c>
      <c r="H300" s="24" t="s">
        <v>16</v>
      </c>
      <c r="I300" s="24" t="s">
        <v>17</v>
      </c>
      <c r="J300" s="191"/>
    </row>
    <row r="301" spans="1:10" ht="15.75" x14ac:dyDescent="0.15">
      <c r="A301" s="191"/>
      <c r="B301" s="24" t="s">
        <v>420</v>
      </c>
      <c r="C301" s="24" t="s">
        <v>421</v>
      </c>
      <c r="D301" s="24">
        <v>415352250</v>
      </c>
      <c r="E301" s="24">
        <v>75</v>
      </c>
      <c r="F301" s="24" t="s">
        <v>23</v>
      </c>
      <c r="G301" s="24">
        <v>0</v>
      </c>
      <c r="H301" s="24" t="s">
        <v>16</v>
      </c>
      <c r="I301" s="24" t="s">
        <v>17</v>
      </c>
      <c r="J301" s="191"/>
    </row>
    <row r="302" spans="1:10" ht="15.75" x14ac:dyDescent="0.15">
      <c r="A302" s="191"/>
      <c r="B302" s="24" t="s">
        <v>420</v>
      </c>
      <c r="C302" s="24" t="s">
        <v>422</v>
      </c>
      <c r="D302" s="24">
        <v>501006300</v>
      </c>
      <c r="E302" s="24">
        <v>75</v>
      </c>
      <c r="F302" s="24" t="s">
        <v>23</v>
      </c>
      <c r="G302" s="24">
        <v>0</v>
      </c>
      <c r="H302" s="24" t="s">
        <v>16</v>
      </c>
      <c r="I302" s="24" t="s">
        <v>17</v>
      </c>
      <c r="J302" s="191"/>
    </row>
    <row r="303" spans="1:10" ht="15.75" x14ac:dyDescent="0.15">
      <c r="A303" s="191"/>
      <c r="B303" s="24" t="s">
        <v>423</v>
      </c>
      <c r="C303" s="24" t="s">
        <v>424</v>
      </c>
      <c r="D303" s="24">
        <v>708314661</v>
      </c>
      <c r="E303" s="24">
        <v>550</v>
      </c>
      <c r="F303" s="24" t="s">
        <v>23</v>
      </c>
      <c r="G303" s="24">
        <v>0</v>
      </c>
      <c r="H303" s="24" t="s">
        <v>24</v>
      </c>
      <c r="I303" s="24" t="s">
        <v>17</v>
      </c>
      <c r="J303" s="191"/>
    </row>
    <row r="304" spans="1:10" ht="15.75" x14ac:dyDescent="0.15">
      <c r="A304" s="191"/>
      <c r="B304" s="24" t="s">
        <v>423</v>
      </c>
      <c r="C304" s="24" t="s">
        <v>425</v>
      </c>
      <c r="D304" s="24">
        <v>618532480</v>
      </c>
      <c r="E304" s="24">
        <v>553</v>
      </c>
      <c r="F304" s="24" t="s">
        <v>23</v>
      </c>
      <c r="G304" s="24">
        <v>0</v>
      </c>
      <c r="H304" s="24" t="s">
        <v>24</v>
      </c>
      <c r="I304" s="24" t="s">
        <v>17</v>
      </c>
      <c r="J304" s="191"/>
    </row>
    <row r="305" spans="1:10" ht="15.75" x14ac:dyDescent="0.15">
      <c r="A305" s="191"/>
      <c r="B305" s="24" t="s">
        <v>423</v>
      </c>
      <c r="C305" s="24" t="s">
        <v>426</v>
      </c>
      <c r="D305" s="24">
        <v>661372297</v>
      </c>
      <c r="E305" s="24">
        <v>551</v>
      </c>
      <c r="F305" s="24" t="s">
        <v>23</v>
      </c>
      <c r="G305" s="24">
        <v>0</v>
      </c>
      <c r="H305" s="24" t="s">
        <v>24</v>
      </c>
      <c r="I305" s="24" t="s">
        <v>17</v>
      </c>
      <c r="J305" s="191"/>
    </row>
    <row r="306" spans="1:10" ht="15.75" x14ac:dyDescent="0.15">
      <c r="A306" s="191"/>
      <c r="B306" s="24" t="s">
        <v>423</v>
      </c>
      <c r="C306" s="24" t="s">
        <v>427</v>
      </c>
      <c r="D306" s="24">
        <v>703146021</v>
      </c>
      <c r="E306" s="24">
        <v>575</v>
      </c>
      <c r="F306" s="24" t="s">
        <v>23</v>
      </c>
      <c r="G306" s="24">
        <v>0</v>
      </c>
      <c r="H306" s="24" t="s">
        <v>24</v>
      </c>
      <c r="I306" s="24" t="s">
        <v>17</v>
      </c>
      <c r="J306" s="191"/>
    </row>
    <row r="307" spans="1:10" ht="15.75" x14ac:dyDescent="0.15">
      <c r="A307" s="191"/>
      <c r="B307" s="24" t="s">
        <v>423</v>
      </c>
      <c r="C307" s="24" t="s">
        <v>428</v>
      </c>
      <c r="D307" s="24">
        <v>355413686</v>
      </c>
      <c r="E307" s="24">
        <v>554</v>
      </c>
      <c r="F307" s="24" t="s">
        <v>23</v>
      </c>
      <c r="G307" s="24">
        <v>0</v>
      </c>
      <c r="H307" s="24" t="s">
        <v>24</v>
      </c>
      <c r="I307" s="24" t="s">
        <v>17</v>
      </c>
      <c r="J307" s="191"/>
    </row>
    <row r="308" spans="1:10" ht="15.75" x14ac:dyDescent="0.15">
      <c r="A308" s="191"/>
      <c r="B308" s="24" t="s">
        <v>429</v>
      </c>
      <c r="C308" s="24" t="s">
        <v>430</v>
      </c>
      <c r="D308" s="24">
        <v>576179964</v>
      </c>
      <c r="E308" s="24">
        <v>36</v>
      </c>
      <c r="F308" s="24" t="s">
        <v>23</v>
      </c>
      <c r="G308" s="24">
        <v>0</v>
      </c>
      <c r="H308" s="24" t="s">
        <v>16</v>
      </c>
      <c r="I308" s="24" t="s">
        <v>31</v>
      </c>
      <c r="J308" s="191"/>
    </row>
    <row r="309" spans="1:10" ht="15.75" x14ac:dyDescent="0.15">
      <c r="A309" s="191"/>
      <c r="B309" s="24" t="s">
        <v>429</v>
      </c>
      <c r="C309" s="24" t="s">
        <v>431</v>
      </c>
      <c r="D309" s="24">
        <v>441766800</v>
      </c>
      <c r="E309" s="24">
        <v>36</v>
      </c>
      <c r="F309" s="24" t="s">
        <v>23</v>
      </c>
      <c r="G309" s="24">
        <v>0</v>
      </c>
      <c r="H309" s="24" t="s">
        <v>16</v>
      </c>
      <c r="I309" s="24" t="s">
        <v>31</v>
      </c>
      <c r="J309" s="191"/>
    </row>
    <row r="310" spans="1:10" ht="15.75" x14ac:dyDescent="0.15">
      <c r="A310" s="191"/>
      <c r="B310" s="24" t="s">
        <v>429</v>
      </c>
      <c r="C310" s="24" t="s">
        <v>432</v>
      </c>
      <c r="D310" s="24">
        <v>626866560</v>
      </c>
      <c r="E310" s="24">
        <v>36</v>
      </c>
      <c r="F310" s="24" t="s">
        <v>23</v>
      </c>
      <c r="G310" s="24">
        <v>0</v>
      </c>
      <c r="H310" s="24" t="s">
        <v>16</v>
      </c>
      <c r="I310" s="24" t="s">
        <v>31</v>
      </c>
      <c r="J310" s="191"/>
    </row>
    <row r="311" spans="1:10" ht="15.75" x14ac:dyDescent="0.15">
      <c r="A311" s="191"/>
      <c r="B311" s="24" t="s">
        <v>429</v>
      </c>
      <c r="C311" s="24" t="s">
        <v>433</v>
      </c>
      <c r="D311" s="24">
        <v>487765188</v>
      </c>
      <c r="E311" s="24">
        <v>36</v>
      </c>
      <c r="F311" s="24" t="s">
        <v>23</v>
      </c>
      <c r="G311" s="24">
        <v>0</v>
      </c>
      <c r="H311" s="24" t="s">
        <v>16</v>
      </c>
      <c r="I311" s="24" t="s">
        <v>31</v>
      </c>
      <c r="J311" s="191"/>
    </row>
    <row r="312" spans="1:10" ht="15.75" x14ac:dyDescent="0.15">
      <c r="A312" s="191"/>
      <c r="B312" s="24" t="s">
        <v>429</v>
      </c>
      <c r="C312" s="24" t="s">
        <v>434</v>
      </c>
      <c r="D312" s="24">
        <v>589534020</v>
      </c>
      <c r="E312" s="24">
        <v>36</v>
      </c>
      <c r="F312" s="24" t="s">
        <v>23</v>
      </c>
      <c r="G312" s="24">
        <v>0</v>
      </c>
      <c r="H312" s="24" t="s">
        <v>16</v>
      </c>
      <c r="I312" s="24" t="s">
        <v>31</v>
      </c>
      <c r="J312" s="191"/>
    </row>
    <row r="313" spans="1:10" ht="15.75" x14ac:dyDescent="0.15">
      <c r="A313" s="191" t="s">
        <v>435</v>
      </c>
      <c r="B313" s="24" t="s">
        <v>436</v>
      </c>
      <c r="C313" s="24" t="s">
        <v>437</v>
      </c>
      <c r="D313" s="24">
        <v>1101746700</v>
      </c>
      <c r="E313" s="24">
        <v>45</v>
      </c>
      <c r="F313" s="24" t="s">
        <v>15</v>
      </c>
      <c r="G313" s="24">
        <v>200</v>
      </c>
      <c r="H313" s="24" t="s">
        <v>16</v>
      </c>
      <c r="I313" s="24" t="s">
        <v>17</v>
      </c>
      <c r="J313" s="191">
        <v>75.7</v>
      </c>
    </row>
    <row r="314" spans="1:10" ht="15.75" x14ac:dyDescent="0.15">
      <c r="A314" s="191"/>
      <c r="B314" s="24" t="s">
        <v>436</v>
      </c>
      <c r="C314" s="24" t="s">
        <v>438</v>
      </c>
      <c r="D314" s="24">
        <v>768973050</v>
      </c>
      <c r="E314" s="24">
        <v>45</v>
      </c>
      <c r="F314" s="24" t="s">
        <v>15</v>
      </c>
      <c r="G314" s="24">
        <v>200</v>
      </c>
      <c r="H314" s="24" t="s">
        <v>16</v>
      </c>
      <c r="I314" s="24" t="s">
        <v>17</v>
      </c>
      <c r="J314" s="191"/>
    </row>
    <row r="315" spans="1:10" ht="15.75" x14ac:dyDescent="0.15">
      <c r="A315" s="191"/>
      <c r="B315" s="24" t="s">
        <v>439</v>
      </c>
      <c r="C315" s="24" t="s">
        <v>440</v>
      </c>
      <c r="D315" s="24">
        <v>1419558000</v>
      </c>
      <c r="E315" s="24">
        <v>75</v>
      </c>
      <c r="F315" s="24" t="s">
        <v>15</v>
      </c>
      <c r="G315" s="24">
        <v>200</v>
      </c>
      <c r="H315" s="24" t="s">
        <v>16</v>
      </c>
      <c r="I315" s="24" t="s">
        <v>17</v>
      </c>
      <c r="J315" s="191"/>
    </row>
    <row r="316" spans="1:10" ht="15.75" x14ac:dyDescent="0.15">
      <c r="A316" s="191"/>
      <c r="B316" s="24" t="s">
        <v>441</v>
      </c>
      <c r="C316" s="24" t="s">
        <v>442</v>
      </c>
      <c r="D316" s="24">
        <v>3602503930</v>
      </c>
      <c r="E316" s="24">
        <v>95</v>
      </c>
      <c r="F316" s="24" t="s">
        <v>15</v>
      </c>
      <c r="G316" s="24">
        <v>200</v>
      </c>
      <c r="H316" s="24" t="s">
        <v>16</v>
      </c>
      <c r="I316" s="24" t="s">
        <v>17</v>
      </c>
      <c r="J316" s="191"/>
    </row>
    <row r="317" spans="1:10" ht="15.75" x14ac:dyDescent="0.15">
      <c r="A317" s="191"/>
      <c r="B317" s="24" t="s">
        <v>443</v>
      </c>
      <c r="C317" s="24" t="s">
        <v>444</v>
      </c>
      <c r="D317" s="24">
        <v>706529497</v>
      </c>
      <c r="E317" s="24">
        <v>517</v>
      </c>
      <c r="F317" s="24" t="s">
        <v>23</v>
      </c>
      <c r="G317" s="24">
        <v>0</v>
      </c>
      <c r="H317" s="24" t="s">
        <v>24</v>
      </c>
      <c r="I317" s="24" t="s">
        <v>17</v>
      </c>
      <c r="J317" s="191"/>
    </row>
    <row r="318" spans="1:10" ht="15.75" x14ac:dyDescent="0.15">
      <c r="A318" s="191"/>
      <c r="B318" s="24" t="s">
        <v>443</v>
      </c>
      <c r="C318" s="24" t="s">
        <v>445</v>
      </c>
      <c r="D318" s="24">
        <v>347763376</v>
      </c>
      <c r="E318" s="24">
        <v>524</v>
      </c>
      <c r="F318" s="24" t="s">
        <v>23</v>
      </c>
      <c r="G318" s="24">
        <v>0</v>
      </c>
      <c r="H318" s="24" t="s">
        <v>24</v>
      </c>
      <c r="I318" s="24" t="s">
        <v>17</v>
      </c>
      <c r="J318" s="191"/>
    </row>
    <row r="319" spans="1:10" ht="15.75" x14ac:dyDescent="0.15">
      <c r="A319" s="191"/>
      <c r="B319" s="24" t="s">
        <v>443</v>
      </c>
      <c r="C319" s="24" t="s">
        <v>446</v>
      </c>
      <c r="D319" s="24">
        <v>779234643</v>
      </c>
      <c r="E319" s="24">
        <v>559</v>
      </c>
      <c r="F319" s="24" t="s">
        <v>23</v>
      </c>
      <c r="G319" s="24">
        <v>0</v>
      </c>
      <c r="H319" s="24" t="s">
        <v>24</v>
      </c>
      <c r="I319" s="24" t="s">
        <v>17</v>
      </c>
      <c r="J319" s="191"/>
    </row>
    <row r="320" spans="1:10" ht="15.75" x14ac:dyDescent="0.15">
      <c r="A320" s="191"/>
      <c r="B320" s="24" t="s">
        <v>443</v>
      </c>
      <c r="C320" s="24" t="s">
        <v>447</v>
      </c>
      <c r="D320" s="24">
        <v>669509987</v>
      </c>
      <c r="E320" s="24">
        <v>516</v>
      </c>
      <c r="F320" s="24" t="s">
        <v>23</v>
      </c>
      <c r="G320" s="24">
        <v>0</v>
      </c>
      <c r="H320" s="24" t="s">
        <v>24</v>
      </c>
      <c r="I320" s="24" t="s">
        <v>17</v>
      </c>
      <c r="J320" s="191"/>
    </row>
    <row r="321" spans="1:10" ht="15.75" x14ac:dyDescent="0.15">
      <c r="A321" s="191"/>
      <c r="B321" s="24" t="s">
        <v>443</v>
      </c>
      <c r="C321" s="24" t="s">
        <v>448</v>
      </c>
      <c r="D321" s="24">
        <v>643167959</v>
      </c>
      <c r="E321" s="24">
        <v>521</v>
      </c>
      <c r="F321" s="24" t="s">
        <v>23</v>
      </c>
      <c r="G321" s="24">
        <v>0</v>
      </c>
      <c r="H321" s="24" t="s">
        <v>24</v>
      </c>
      <c r="I321" s="24" t="s">
        <v>17</v>
      </c>
      <c r="J321" s="191"/>
    </row>
    <row r="322" spans="1:10" ht="15.75" x14ac:dyDescent="0.15">
      <c r="A322" s="191"/>
      <c r="B322" s="24" t="s">
        <v>449</v>
      </c>
      <c r="C322" s="24" t="s">
        <v>450</v>
      </c>
      <c r="D322" s="24">
        <v>471776400</v>
      </c>
      <c r="E322" s="24">
        <v>36</v>
      </c>
      <c r="F322" s="24" t="s">
        <v>23</v>
      </c>
      <c r="G322" s="24">
        <v>0</v>
      </c>
      <c r="H322" s="24" t="s">
        <v>16</v>
      </c>
      <c r="I322" s="24" t="s">
        <v>31</v>
      </c>
      <c r="J322" s="191"/>
    </row>
    <row r="323" spans="1:10" ht="15.75" x14ac:dyDescent="0.15">
      <c r="A323" s="191"/>
      <c r="B323" s="24" t="s">
        <v>449</v>
      </c>
      <c r="C323" s="24" t="s">
        <v>451</v>
      </c>
      <c r="D323" s="24">
        <v>405755748</v>
      </c>
      <c r="E323" s="24">
        <v>36</v>
      </c>
      <c r="F323" s="24" t="s">
        <v>23</v>
      </c>
      <c r="G323" s="24">
        <v>0</v>
      </c>
      <c r="H323" s="24" t="s">
        <v>16</v>
      </c>
      <c r="I323" s="24" t="s">
        <v>31</v>
      </c>
      <c r="J323" s="191"/>
    </row>
    <row r="324" spans="1:10" ht="15.75" x14ac:dyDescent="0.15">
      <c r="A324" s="191"/>
      <c r="B324" s="24" t="s">
        <v>449</v>
      </c>
      <c r="C324" s="24" t="s">
        <v>452</v>
      </c>
      <c r="D324" s="24">
        <v>556586244</v>
      </c>
      <c r="E324" s="24">
        <v>36</v>
      </c>
      <c r="F324" s="24" t="s">
        <v>23</v>
      </c>
      <c r="G324" s="24">
        <v>0</v>
      </c>
      <c r="H324" s="24" t="s">
        <v>16</v>
      </c>
      <c r="I324" s="24" t="s">
        <v>31</v>
      </c>
      <c r="J324" s="191"/>
    </row>
    <row r="325" spans="1:10" ht="15.75" x14ac:dyDescent="0.15">
      <c r="A325" s="191"/>
      <c r="B325" s="24" t="s">
        <v>449</v>
      </c>
      <c r="C325" s="24" t="s">
        <v>453</v>
      </c>
      <c r="D325" s="24">
        <v>494420796</v>
      </c>
      <c r="E325" s="24">
        <v>36</v>
      </c>
      <c r="F325" s="24" t="s">
        <v>23</v>
      </c>
      <c r="G325" s="24">
        <v>0</v>
      </c>
      <c r="H325" s="24" t="s">
        <v>16</v>
      </c>
      <c r="I325" s="24" t="s">
        <v>31</v>
      </c>
      <c r="J325" s="191"/>
    </row>
    <row r="326" spans="1:10" ht="15.75" x14ac:dyDescent="0.15">
      <c r="A326" s="191"/>
      <c r="B326" s="24" t="s">
        <v>449</v>
      </c>
      <c r="C326" s="24" t="s">
        <v>454</v>
      </c>
      <c r="D326" s="24">
        <v>542737080</v>
      </c>
      <c r="E326" s="24">
        <v>36</v>
      </c>
      <c r="F326" s="24" t="s">
        <v>23</v>
      </c>
      <c r="G326" s="24">
        <v>0</v>
      </c>
      <c r="H326" s="24" t="s">
        <v>16</v>
      </c>
      <c r="I326" s="24" t="s">
        <v>31</v>
      </c>
      <c r="J326" s="191"/>
    </row>
    <row r="327" spans="1:10" ht="15.75" x14ac:dyDescent="0.15">
      <c r="A327" s="191"/>
      <c r="B327" s="24" t="s">
        <v>449</v>
      </c>
      <c r="C327" s="24" t="s">
        <v>455</v>
      </c>
      <c r="D327" s="24">
        <v>258632424</v>
      </c>
      <c r="E327" s="24">
        <v>36</v>
      </c>
      <c r="F327" s="24" t="s">
        <v>23</v>
      </c>
      <c r="G327" s="24">
        <v>0</v>
      </c>
      <c r="H327" s="24" t="s">
        <v>16</v>
      </c>
      <c r="I327" s="24" t="s">
        <v>31</v>
      </c>
      <c r="J327" s="191"/>
    </row>
    <row r="328" spans="1:10" ht="15.75" x14ac:dyDescent="0.15">
      <c r="A328" s="191" t="s">
        <v>456</v>
      </c>
      <c r="B328" s="24" t="s">
        <v>457</v>
      </c>
      <c r="C328" s="24" t="s">
        <v>458</v>
      </c>
      <c r="D328" s="24">
        <v>1029772980</v>
      </c>
      <c r="E328" s="24">
        <v>45</v>
      </c>
      <c r="F328" s="24" t="s">
        <v>15</v>
      </c>
      <c r="G328" s="24">
        <v>200</v>
      </c>
      <c r="H328" s="24" t="s">
        <v>16</v>
      </c>
      <c r="I328" s="24" t="s">
        <v>17</v>
      </c>
      <c r="J328" s="191">
        <v>53.1</v>
      </c>
    </row>
    <row r="329" spans="1:10" ht="15.75" x14ac:dyDescent="0.15">
      <c r="A329" s="191"/>
      <c r="B329" s="24" t="s">
        <v>457</v>
      </c>
      <c r="C329" s="24" t="s">
        <v>459</v>
      </c>
      <c r="D329" s="24">
        <v>815763960</v>
      </c>
      <c r="E329" s="24">
        <v>45</v>
      </c>
      <c r="F329" s="24" t="s">
        <v>15</v>
      </c>
      <c r="G329" s="24">
        <v>200</v>
      </c>
      <c r="H329" s="24" t="s">
        <v>16</v>
      </c>
      <c r="I329" s="24" t="s">
        <v>17</v>
      </c>
      <c r="J329" s="191"/>
    </row>
    <row r="330" spans="1:10" ht="15.75" x14ac:dyDescent="0.15">
      <c r="A330" s="191"/>
      <c r="B330" s="24" t="s">
        <v>460</v>
      </c>
      <c r="C330" s="24" t="s">
        <v>461</v>
      </c>
      <c r="D330" s="24">
        <v>1099885350</v>
      </c>
      <c r="E330" s="24">
        <v>75</v>
      </c>
      <c r="F330" s="24" t="s">
        <v>15</v>
      </c>
      <c r="G330" s="24">
        <v>200</v>
      </c>
      <c r="H330" s="24" t="s">
        <v>16</v>
      </c>
      <c r="I330" s="24" t="s">
        <v>17</v>
      </c>
      <c r="J330" s="191"/>
    </row>
    <row r="331" spans="1:10" ht="15.75" x14ac:dyDescent="0.15">
      <c r="A331" s="191"/>
      <c r="B331" s="24" t="s">
        <v>462</v>
      </c>
      <c r="C331" s="24" t="s">
        <v>463</v>
      </c>
      <c r="D331" s="24">
        <v>745896262</v>
      </c>
      <c r="E331" s="24">
        <v>568</v>
      </c>
      <c r="F331" s="24" t="s">
        <v>23</v>
      </c>
      <c r="G331" s="24">
        <v>0</v>
      </c>
      <c r="H331" s="24" t="s">
        <v>24</v>
      </c>
      <c r="I331" s="24" t="s">
        <v>17</v>
      </c>
      <c r="J331" s="191"/>
    </row>
    <row r="332" spans="1:10" ht="15.75" x14ac:dyDescent="0.15">
      <c r="A332" s="191"/>
      <c r="B332" s="24" t="s">
        <v>462</v>
      </c>
      <c r="C332" s="24" t="s">
        <v>464</v>
      </c>
      <c r="D332" s="24">
        <v>598773174</v>
      </c>
      <c r="E332" s="24">
        <v>547</v>
      </c>
      <c r="F332" s="24" t="s">
        <v>23</v>
      </c>
      <c r="G332" s="24">
        <v>0</v>
      </c>
      <c r="H332" s="24" t="s">
        <v>24</v>
      </c>
      <c r="I332" s="24" t="s">
        <v>17</v>
      </c>
      <c r="J332" s="191"/>
    </row>
    <row r="333" spans="1:10" ht="15.75" x14ac:dyDescent="0.15">
      <c r="A333" s="191"/>
      <c r="B333" s="24" t="s">
        <v>462</v>
      </c>
      <c r="C333" s="24" t="s">
        <v>465</v>
      </c>
      <c r="D333" s="24">
        <v>633788721</v>
      </c>
      <c r="E333" s="24">
        <v>542</v>
      </c>
      <c r="F333" s="24" t="s">
        <v>23</v>
      </c>
      <c r="G333" s="24">
        <v>0</v>
      </c>
      <c r="H333" s="24" t="s">
        <v>24</v>
      </c>
      <c r="I333" s="24" t="s">
        <v>17</v>
      </c>
      <c r="J333" s="191"/>
    </row>
    <row r="334" spans="1:10" ht="15.75" x14ac:dyDescent="0.15">
      <c r="A334" s="191"/>
      <c r="B334" s="24" t="s">
        <v>462</v>
      </c>
      <c r="C334" s="24" t="s">
        <v>466</v>
      </c>
      <c r="D334" s="24">
        <v>632774981</v>
      </c>
      <c r="E334" s="24">
        <v>550</v>
      </c>
      <c r="F334" s="24" t="s">
        <v>23</v>
      </c>
      <c r="G334" s="24">
        <v>0</v>
      </c>
      <c r="H334" s="24" t="s">
        <v>24</v>
      </c>
      <c r="I334" s="24" t="s">
        <v>17</v>
      </c>
      <c r="J334" s="191"/>
    </row>
    <row r="335" spans="1:10" ht="15.75" x14ac:dyDescent="0.15">
      <c r="A335" s="191"/>
      <c r="B335" s="24" t="s">
        <v>462</v>
      </c>
      <c r="C335" s="24" t="s">
        <v>467</v>
      </c>
      <c r="D335" s="24">
        <v>604217374</v>
      </c>
      <c r="E335" s="24">
        <v>556</v>
      </c>
      <c r="F335" s="24" t="s">
        <v>23</v>
      </c>
      <c r="G335" s="24">
        <v>0</v>
      </c>
      <c r="H335" s="24" t="s">
        <v>24</v>
      </c>
      <c r="I335" s="24" t="s">
        <v>17</v>
      </c>
      <c r="J335" s="191"/>
    </row>
    <row r="336" spans="1:10" ht="15.75" x14ac:dyDescent="0.15">
      <c r="A336" s="191"/>
      <c r="B336" s="24" t="s">
        <v>468</v>
      </c>
      <c r="C336" s="24" t="s">
        <v>469</v>
      </c>
      <c r="D336" s="24">
        <v>638404236</v>
      </c>
      <c r="E336" s="24">
        <v>36</v>
      </c>
      <c r="F336" s="24" t="s">
        <v>23</v>
      </c>
      <c r="G336" s="24">
        <v>0</v>
      </c>
      <c r="H336" s="24" t="s">
        <v>16</v>
      </c>
      <c r="I336" s="24" t="s">
        <v>31</v>
      </c>
      <c r="J336" s="191"/>
    </row>
    <row r="337" spans="1:10" ht="15.75" x14ac:dyDescent="0.15">
      <c r="A337" s="191"/>
      <c r="B337" s="24" t="s">
        <v>468</v>
      </c>
      <c r="C337" s="24" t="s">
        <v>470</v>
      </c>
      <c r="D337" s="24">
        <v>288056052</v>
      </c>
      <c r="E337" s="24">
        <v>36</v>
      </c>
      <c r="F337" s="24" t="s">
        <v>23</v>
      </c>
      <c r="G337" s="24">
        <v>0</v>
      </c>
      <c r="H337" s="24" t="s">
        <v>16</v>
      </c>
      <c r="I337" s="24" t="s">
        <v>31</v>
      </c>
      <c r="J337" s="191"/>
    </row>
    <row r="338" spans="1:10" ht="15.75" x14ac:dyDescent="0.15">
      <c r="A338" s="191"/>
      <c r="B338" s="24" t="s">
        <v>468</v>
      </c>
      <c r="C338" s="24" t="s">
        <v>471</v>
      </c>
      <c r="D338" s="24">
        <v>654167232</v>
      </c>
      <c r="E338" s="24">
        <v>36</v>
      </c>
      <c r="F338" s="24" t="s">
        <v>23</v>
      </c>
      <c r="G338" s="24">
        <v>0</v>
      </c>
      <c r="H338" s="24" t="s">
        <v>16</v>
      </c>
      <c r="I338" s="24" t="s">
        <v>31</v>
      </c>
      <c r="J338" s="191"/>
    </row>
    <row r="339" spans="1:10" ht="15.75" x14ac:dyDescent="0.15">
      <c r="A339" s="191"/>
      <c r="B339" s="24" t="s">
        <v>468</v>
      </c>
      <c r="C339" s="24" t="s">
        <v>472</v>
      </c>
      <c r="D339" s="24">
        <v>519949152</v>
      </c>
      <c r="E339" s="24">
        <v>36</v>
      </c>
      <c r="F339" s="24" t="s">
        <v>23</v>
      </c>
      <c r="G339" s="24">
        <v>0</v>
      </c>
      <c r="H339" s="24" t="s">
        <v>16</v>
      </c>
      <c r="I339" s="24" t="s">
        <v>31</v>
      </c>
      <c r="J339" s="191"/>
    </row>
    <row r="340" spans="1:10" ht="15.75" x14ac:dyDescent="0.15">
      <c r="A340" s="191"/>
      <c r="B340" s="24" t="s">
        <v>468</v>
      </c>
      <c r="C340" s="24" t="s">
        <v>473</v>
      </c>
      <c r="D340" s="24">
        <v>691120224</v>
      </c>
      <c r="E340" s="24">
        <v>36</v>
      </c>
      <c r="F340" s="24" t="s">
        <v>23</v>
      </c>
      <c r="G340" s="24">
        <v>0</v>
      </c>
      <c r="H340" s="24" t="s">
        <v>16</v>
      </c>
      <c r="I340" s="24" t="s">
        <v>31</v>
      </c>
      <c r="J340" s="191"/>
    </row>
    <row r="341" spans="1:10" ht="15.75" x14ac:dyDescent="0.15">
      <c r="A341" s="191" t="s">
        <v>474</v>
      </c>
      <c r="B341" s="24" t="s">
        <v>475</v>
      </c>
      <c r="C341" s="24" t="s">
        <v>476</v>
      </c>
      <c r="D341" s="24">
        <v>853374690</v>
      </c>
      <c r="E341" s="24">
        <v>45</v>
      </c>
      <c r="F341" s="24" t="s">
        <v>15</v>
      </c>
      <c r="G341" s="24">
        <v>200</v>
      </c>
      <c r="H341" s="24" t="s">
        <v>16</v>
      </c>
      <c r="I341" s="24" t="s">
        <v>17</v>
      </c>
      <c r="J341" s="191">
        <v>53.1</v>
      </c>
    </row>
    <row r="342" spans="1:10" ht="15.75" x14ac:dyDescent="0.15">
      <c r="A342" s="191"/>
      <c r="B342" s="24" t="s">
        <v>475</v>
      </c>
      <c r="C342" s="24" t="s">
        <v>477</v>
      </c>
      <c r="D342" s="24">
        <v>1010712150</v>
      </c>
      <c r="E342" s="24">
        <v>45</v>
      </c>
      <c r="F342" s="24" t="s">
        <v>15</v>
      </c>
      <c r="G342" s="24">
        <v>200</v>
      </c>
      <c r="H342" s="24" t="s">
        <v>16</v>
      </c>
      <c r="I342" s="24" t="s">
        <v>17</v>
      </c>
      <c r="J342" s="191"/>
    </row>
    <row r="343" spans="1:10" ht="15.75" x14ac:dyDescent="0.15">
      <c r="A343" s="191"/>
      <c r="B343" s="24" t="s">
        <v>475</v>
      </c>
      <c r="C343" s="24" t="s">
        <v>478</v>
      </c>
      <c r="D343" s="24">
        <v>1020725280</v>
      </c>
      <c r="E343" s="24">
        <v>45</v>
      </c>
      <c r="F343" s="24" t="s">
        <v>15</v>
      </c>
      <c r="G343" s="24">
        <v>200</v>
      </c>
      <c r="H343" s="24" t="s">
        <v>16</v>
      </c>
      <c r="I343" s="24" t="s">
        <v>17</v>
      </c>
      <c r="J343" s="191"/>
    </row>
    <row r="344" spans="1:10" ht="15.75" x14ac:dyDescent="0.15">
      <c r="A344" s="191"/>
      <c r="B344" s="24" t="s">
        <v>479</v>
      </c>
      <c r="C344" s="24" t="s">
        <v>480</v>
      </c>
      <c r="D344" s="24">
        <v>695491396</v>
      </c>
      <c r="E344" s="24">
        <v>537</v>
      </c>
      <c r="F344" s="24" t="s">
        <v>23</v>
      </c>
      <c r="G344" s="24">
        <v>0</v>
      </c>
      <c r="H344" s="24" t="s">
        <v>24</v>
      </c>
      <c r="I344" s="24" t="s">
        <v>17</v>
      </c>
      <c r="J344" s="191"/>
    </row>
    <row r="345" spans="1:10" ht="15.75" x14ac:dyDescent="0.15">
      <c r="A345" s="191"/>
      <c r="B345" s="24" t="s">
        <v>479</v>
      </c>
      <c r="C345" s="24" t="s">
        <v>481</v>
      </c>
      <c r="D345" s="24">
        <v>627786670</v>
      </c>
      <c r="E345" s="24">
        <v>531</v>
      </c>
      <c r="F345" s="24" t="s">
        <v>23</v>
      </c>
      <c r="G345" s="24">
        <v>0</v>
      </c>
      <c r="H345" s="24" t="s">
        <v>24</v>
      </c>
      <c r="I345" s="24" t="s">
        <v>17</v>
      </c>
      <c r="J345" s="191"/>
    </row>
    <row r="346" spans="1:10" ht="15.75" x14ac:dyDescent="0.15">
      <c r="A346" s="191"/>
      <c r="B346" s="24" t="s">
        <v>479</v>
      </c>
      <c r="C346" s="24" t="s">
        <v>482</v>
      </c>
      <c r="D346" s="24">
        <v>712351323</v>
      </c>
      <c r="E346" s="24">
        <v>536</v>
      </c>
      <c r="F346" s="24" t="s">
        <v>23</v>
      </c>
      <c r="G346" s="24">
        <v>0</v>
      </c>
      <c r="H346" s="24" t="s">
        <v>24</v>
      </c>
      <c r="I346" s="24" t="s">
        <v>17</v>
      </c>
      <c r="J346" s="191"/>
    </row>
    <row r="347" spans="1:10" ht="15.75" x14ac:dyDescent="0.15">
      <c r="A347" s="191"/>
      <c r="B347" s="24" t="s">
        <v>479</v>
      </c>
      <c r="C347" s="24" t="s">
        <v>483</v>
      </c>
      <c r="D347" s="24">
        <v>687426577</v>
      </c>
      <c r="E347" s="24">
        <v>634</v>
      </c>
      <c r="F347" s="24" t="s">
        <v>23</v>
      </c>
      <c r="G347" s="24">
        <v>0</v>
      </c>
      <c r="H347" s="24" t="s">
        <v>24</v>
      </c>
      <c r="I347" s="24" t="s">
        <v>17</v>
      </c>
      <c r="J347" s="191"/>
    </row>
    <row r="348" spans="1:10" ht="15.75" x14ac:dyDescent="0.15">
      <c r="A348" s="191"/>
      <c r="B348" s="24" t="s">
        <v>479</v>
      </c>
      <c r="C348" s="24" t="s">
        <v>484</v>
      </c>
      <c r="D348" s="24">
        <v>553135884</v>
      </c>
      <c r="E348" s="24">
        <v>537</v>
      </c>
      <c r="F348" s="24" t="s">
        <v>23</v>
      </c>
      <c r="G348" s="24">
        <v>0</v>
      </c>
      <c r="H348" s="24" t="s">
        <v>24</v>
      </c>
      <c r="I348" s="24" t="s">
        <v>17</v>
      </c>
      <c r="J348" s="191"/>
    </row>
    <row r="349" spans="1:10" ht="15.75" x14ac:dyDescent="0.15">
      <c r="A349" s="191"/>
      <c r="B349" s="24" t="s">
        <v>485</v>
      </c>
      <c r="C349" s="24" t="s">
        <v>486</v>
      </c>
      <c r="D349" s="24">
        <v>467903304</v>
      </c>
      <c r="E349" s="24">
        <v>36</v>
      </c>
      <c r="F349" s="24" t="s">
        <v>23</v>
      </c>
      <c r="G349" s="24">
        <v>0</v>
      </c>
      <c r="H349" s="24" t="s">
        <v>16</v>
      </c>
      <c r="I349" s="24" t="s">
        <v>31</v>
      </c>
      <c r="J349" s="191"/>
    </row>
    <row r="350" spans="1:10" ht="15.75" x14ac:dyDescent="0.15">
      <c r="A350" s="191"/>
      <c r="B350" s="24" t="s">
        <v>485</v>
      </c>
      <c r="C350" s="24" t="s">
        <v>487</v>
      </c>
      <c r="D350" s="24">
        <v>352727568</v>
      </c>
      <c r="E350" s="24">
        <v>36</v>
      </c>
      <c r="F350" s="24" t="s">
        <v>23</v>
      </c>
      <c r="G350" s="24">
        <v>0</v>
      </c>
      <c r="H350" s="24" t="s">
        <v>16</v>
      </c>
      <c r="I350" s="24" t="s">
        <v>31</v>
      </c>
      <c r="J350" s="191"/>
    </row>
    <row r="351" spans="1:10" ht="15.75" x14ac:dyDescent="0.15">
      <c r="A351" s="191"/>
      <c r="B351" s="24" t="s">
        <v>485</v>
      </c>
      <c r="C351" s="24" t="s">
        <v>488</v>
      </c>
      <c r="D351" s="24">
        <v>611245656</v>
      </c>
      <c r="E351" s="24">
        <v>36</v>
      </c>
      <c r="F351" s="24" t="s">
        <v>23</v>
      </c>
      <c r="G351" s="24">
        <v>0</v>
      </c>
      <c r="H351" s="24" t="s">
        <v>16</v>
      </c>
      <c r="I351" s="24" t="s">
        <v>31</v>
      </c>
      <c r="J351" s="191"/>
    </row>
    <row r="352" spans="1:10" ht="15.75" x14ac:dyDescent="0.15">
      <c r="A352" s="191"/>
      <c r="B352" s="24" t="s">
        <v>485</v>
      </c>
      <c r="C352" s="24" t="s">
        <v>489</v>
      </c>
      <c r="D352" s="24">
        <v>530512308</v>
      </c>
      <c r="E352" s="24">
        <v>36</v>
      </c>
      <c r="F352" s="24" t="s">
        <v>23</v>
      </c>
      <c r="G352" s="24">
        <v>0</v>
      </c>
      <c r="H352" s="24" t="s">
        <v>16</v>
      </c>
      <c r="I352" s="24" t="s">
        <v>31</v>
      </c>
      <c r="J352" s="191"/>
    </row>
    <row r="353" spans="1:10" ht="15.75" x14ac:dyDescent="0.15">
      <c r="A353" s="191"/>
      <c r="B353" s="24" t="s">
        <v>485</v>
      </c>
      <c r="C353" s="24" t="s">
        <v>490</v>
      </c>
      <c r="D353" s="24">
        <v>588961368</v>
      </c>
      <c r="E353" s="24">
        <v>36</v>
      </c>
      <c r="F353" s="24" t="s">
        <v>23</v>
      </c>
      <c r="G353" s="24">
        <v>0</v>
      </c>
      <c r="H353" s="24" t="s">
        <v>16</v>
      </c>
      <c r="I353" s="24" t="s">
        <v>31</v>
      </c>
      <c r="J353" s="191"/>
    </row>
    <row r="354" spans="1:10" ht="15.75" x14ac:dyDescent="0.15">
      <c r="A354" s="191"/>
      <c r="B354" s="24" t="s">
        <v>485</v>
      </c>
      <c r="C354" s="24" t="s">
        <v>491</v>
      </c>
      <c r="D354" s="24">
        <v>251634132</v>
      </c>
      <c r="E354" s="24">
        <v>36</v>
      </c>
      <c r="F354" s="24" t="s">
        <v>23</v>
      </c>
      <c r="G354" s="24">
        <v>0</v>
      </c>
      <c r="H354" s="24" t="s">
        <v>16</v>
      </c>
      <c r="I354" s="24" t="s">
        <v>31</v>
      </c>
      <c r="J354" s="191"/>
    </row>
    <row r="355" spans="1:10" ht="15.75" x14ac:dyDescent="0.15">
      <c r="A355" s="191" t="s">
        <v>492</v>
      </c>
      <c r="B355" s="24" t="s">
        <v>493</v>
      </c>
      <c r="C355" s="24" t="s">
        <v>494</v>
      </c>
      <c r="D355" s="24">
        <v>1009360620</v>
      </c>
      <c r="E355" s="24">
        <v>45</v>
      </c>
      <c r="F355" s="24" t="s">
        <v>15</v>
      </c>
      <c r="G355" s="24">
        <v>200</v>
      </c>
      <c r="H355" s="24" t="s">
        <v>16</v>
      </c>
      <c r="I355" s="24" t="s">
        <v>17</v>
      </c>
      <c r="J355" s="191">
        <v>86</v>
      </c>
    </row>
    <row r="356" spans="1:10" ht="15.75" x14ac:dyDescent="0.15">
      <c r="A356" s="191"/>
      <c r="B356" s="24" t="s">
        <v>493</v>
      </c>
      <c r="C356" s="24" t="s">
        <v>495</v>
      </c>
      <c r="D356" s="24">
        <v>935002260</v>
      </c>
      <c r="E356" s="24">
        <v>45</v>
      </c>
      <c r="F356" s="24" t="s">
        <v>15</v>
      </c>
      <c r="G356" s="24">
        <v>200</v>
      </c>
      <c r="H356" s="24" t="s">
        <v>16</v>
      </c>
      <c r="I356" s="24" t="s">
        <v>17</v>
      </c>
      <c r="J356" s="191"/>
    </row>
    <row r="357" spans="1:10" ht="15.75" x14ac:dyDescent="0.15">
      <c r="A357" s="191"/>
      <c r="B357" s="24" t="s">
        <v>496</v>
      </c>
      <c r="C357" s="24" t="s">
        <v>497</v>
      </c>
      <c r="D357" s="24">
        <v>6312809500</v>
      </c>
      <c r="E357" s="24">
        <v>125</v>
      </c>
      <c r="F357" s="24" t="s">
        <v>15</v>
      </c>
      <c r="G357" s="24">
        <v>300</v>
      </c>
      <c r="H357" s="24" t="s">
        <v>16</v>
      </c>
      <c r="I357" s="24" t="s">
        <v>17</v>
      </c>
      <c r="J357" s="191"/>
    </row>
    <row r="358" spans="1:10" ht="15.75" x14ac:dyDescent="0.15">
      <c r="A358" s="191"/>
      <c r="B358" s="24" t="s">
        <v>498</v>
      </c>
      <c r="C358" s="24" t="s">
        <v>499</v>
      </c>
      <c r="D358" s="24">
        <v>766812716</v>
      </c>
      <c r="E358" s="24">
        <v>549</v>
      </c>
      <c r="F358" s="24" t="s">
        <v>23</v>
      </c>
      <c r="G358" s="24">
        <v>0</v>
      </c>
      <c r="H358" s="24" t="s">
        <v>24</v>
      </c>
      <c r="I358" s="24" t="s">
        <v>17</v>
      </c>
      <c r="J358" s="191"/>
    </row>
    <row r="359" spans="1:10" ht="15.75" x14ac:dyDescent="0.15">
      <c r="A359" s="191"/>
      <c r="B359" s="24" t="s">
        <v>498</v>
      </c>
      <c r="C359" s="24" t="s">
        <v>500</v>
      </c>
      <c r="D359" s="24">
        <v>724572962</v>
      </c>
      <c r="E359" s="24">
        <v>549</v>
      </c>
      <c r="F359" s="24" t="s">
        <v>23</v>
      </c>
      <c r="G359" s="24">
        <v>0</v>
      </c>
      <c r="H359" s="24" t="s">
        <v>24</v>
      </c>
      <c r="I359" s="24" t="s">
        <v>17</v>
      </c>
      <c r="J359" s="191"/>
    </row>
    <row r="360" spans="1:10" ht="15.75" x14ac:dyDescent="0.15">
      <c r="A360" s="191"/>
      <c r="B360" s="24" t="s">
        <v>498</v>
      </c>
      <c r="C360" s="24" t="s">
        <v>501</v>
      </c>
      <c r="D360" s="24">
        <v>638018709</v>
      </c>
      <c r="E360" s="24">
        <v>546</v>
      </c>
      <c r="F360" s="24" t="s">
        <v>23</v>
      </c>
      <c r="G360" s="24">
        <v>0</v>
      </c>
      <c r="H360" s="24" t="s">
        <v>24</v>
      </c>
      <c r="I360" s="24" t="s">
        <v>17</v>
      </c>
      <c r="J360" s="191"/>
    </row>
    <row r="361" spans="1:10" ht="15.75" x14ac:dyDescent="0.15">
      <c r="A361" s="191"/>
      <c r="B361" s="24" t="s">
        <v>498</v>
      </c>
      <c r="C361" s="24" t="s">
        <v>502</v>
      </c>
      <c r="D361" s="24">
        <v>710390896</v>
      </c>
      <c r="E361" s="24">
        <v>543</v>
      </c>
      <c r="F361" s="24" t="s">
        <v>23</v>
      </c>
      <c r="G361" s="24">
        <v>0</v>
      </c>
      <c r="H361" s="24" t="s">
        <v>24</v>
      </c>
      <c r="I361" s="24" t="s">
        <v>17</v>
      </c>
      <c r="J361" s="191"/>
    </row>
    <row r="362" spans="1:10" ht="15.75" x14ac:dyDescent="0.15">
      <c r="A362" s="191"/>
      <c r="B362" s="24" t="s">
        <v>503</v>
      </c>
      <c r="C362" s="24" t="s">
        <v>504</v>
      </c>
      <c r="D362" s="24">
        <v>231622020</v>
      </c>
      <c r="E362" s="24">
        <v>36</v>
      </c>
      <c r="F362" s="24" t="s">
        <v>23</v>
      </c>
      <c r="G362" s="24">
        <v>0</v>
      </c>
      <c r="H362" s="24" t="s">
        <v>16</v>
      </c>
      <c r="I362" s="24" t="s">
        <v>31</v>
      </c>
      <c r="J362" s="191"/>
    </row>
    <row r="363" spans="1:10" ht="15.75" x14ac:dyDescent="0.15">
      <c r="A363" s="191"/>
      <c r="B363" s="24" t="s">
        <v>503</v>
      </c>
      <c r="C363" s="24" t="s">
        <v>505</v>
      </c>
      <c r="D363" s="24">
        <v>345825072</v>
      </c>
      <c r="E363" s="24">
        <v>36</v>
      </c>
      <c r="F363" s="24" t="s">
        <v>23</v>
      </c>
      <c r="G363" s="24">
        <v>0</v>
      </c>
      <c r="H363" s="24" t="s">
        <v>16</v>
      </c>
      <c r="I363" s="24" t="s">
        <v>31</v>
      </c>
      <c r="J363" s="191"/>
    </row>
    <row r="364" spans="1:10" ht="15.75" x14ac:dyDescent="0.15">
      <c r="A364" s="191"/>
      <c r="B364" s="24" t="s">
        <v>503</v>
      </c>
      <c r="C364" s="24" t="s">
        <v>506</v>
      </c>
      <c r="D364" s="24">
        <v>404212536</v>
      </c>
      <c r="E364" s="24">
        <v>36</v>
      </c>
      <c r="F364" s="24" t="s">
        <v>23</v>
      </c>
      <c r="G364" s="24">
        <v>0</v>
      </c>
      <c r="H364" s="24" t="s">
        <v>16</v>
      </c>
      <c r="I364" s="24" t="s">
        <v>31</v>
      </c>
      <c r="J364" s="191"/>
    </row>
    <row r="365" spans="1:10" ht="15.75" x14ac:dyDescent="0.15">
      <c r="A365" s="191"/>
      <c r="B365" s="24" t="s">
        <v>503</v>
      </c>
      <c r="C365" s="24" t="s">
        <v>507</v>
      </c>
      <c r="D365" s="24">
        <v>414027792</v>
      </c>
      <c r="E365" s="24">
        <v>36</v>
      </c>
      <c r="F365" s="24" t="s">
        <v>23</v>
      </c>
      <c r="G365" s="24">
        <v>0</v>
      </c>
      <c r="H365" s="24" t="s">
        <v>16</v>
      </c>
      <c r="I365" s="24" t="s">
        <v>31</v>
      </c>
      <c r="J365" s="191"/>
    </row>
    <row r="366" spans="1:10" ht="15.75" x14ac:dyDescent="0.15">
      <c r="A366" s="191"/>
      <c r="B366" s="24" t="s">
        <v>503</v>
      </c>
      <c r="C366" s="24" t="s">
        <v>508</v>
      </c>
      <c r="D366" s="24">
        <v>376114104</v>
      </c>
      <c r="E366" s="24">
        <v>36</v>
      </c>
      <c r="F366" s="24" t="s">
        <v>23</v>
      </c>
      <c r="G366" s="24">
        <v>0</v>
      </c>
      <c r="H366" s="24" t="s">
        <v>16</v>
      </c>
      <c r="I366" s="24" t="s">
        <v>31</v>
      </c>
      <c r="J366" s="191"/>
    </row>
    <row r="367" spans="1:10" ht="15.75" x14ac:dyDescent="0.15">
      <c r="A367" s="191"/>
      <c r="B367" s="24" t="s">
        <v>503</v>
      </c>
      <c r="C367" s="24" t="s">
        <v>509</v>
      </c>
      <c r="D367" s="24">
        <v>371353068</v>
      </c>
      <c r="E367" s="24">
        <v>36</v>
      </c>
      <c r="F367" s="24" t="s">
        <v>23</v>
      </c>
      <c r="G367" s="24">
        <v>0</v>
      </c>
      <c r="H367" s="24" t="s">
        <v>16</v>
      </c>
      <c r="I367" s="24" t="s">
        <v>31</v>
      </c>
      <c r="J367" s="191"/>
    </row>
    <row r="368" spans="1:10" ht="15.75" x14ac:dyDescent="0.15">
      <c r="A368" s="191"/>
      <c r="B368" s="24" t="s">
        <v>503</v>
      </c>
      <c r="C368" s="24" t="s">
        <v>510</v>
      </c>
      <c r="D368" s="24">
        <v>256291884</v>
      </c>
      <c r="E368" s="24">
        <v>36</v>
      </c>
      <c r="F368" s="24" t="s">
        <v>23</v>
      </c>
      <c r="G368" s="24">
        <v>0</v>
      </c>
      <c r="H368" s="24" t="s">
        <v>16</v>
      </c>
      <c r="I368" s="24" t="s">
        <v>31</v>
      </c>
      <c r="J368" s="191"/>
    </row>
    <row r="369" spans="1:10" ht="15.75" x14ac:dyDescent="0.15">
      <c r="A369" s="191"/>
      <c r="B369" s="24" t="s">
        <v>503</v>
      </c>
      <c r="C369" s="24" t="s">
        <v>511</v>
      </c>
      <c r="D369" s="24">
        <v>261839880</v>
      </c>
      <c r="E369" s="24">
        <v>36</v>
      </c>
      <c r="F369" s="24" t="s">
        <v>23</v>
      </c>
      <c r="G369" s="24">
        <v>0</v>
      </c>
      <c r="H369" s="24" t="s">
        <v>16</v>
      </c>
      <c r="I369" s="24" t="s">
        <v>31</v>
      </c>
      <c r="J369" s="191"/>
    </row>
    <row r="370" spans="1:10" ht="15.75" x14ac:dyDescent="0.15">
      <c r="A370" s="191"/>
      <c r="B370" s="24" t="s">
        <v>503</v>
      </c>
      <c r="C370" s="24" t="s">
        <v>512</v>
      </c>
      <c r="D370" s="24">
        <v>379194264</v>
      </c>
      <c r="E370" s="24">
        <v>36</v>
      </c>
      <c r="F370" s="24" t="s">
        <v>23</v>
      </c>
      <c r="G370" s="24">
        <v>0</v>
      </c>
      <c r="H370" s="24" t="s">
        <v>16</v>
      </c>
      <c r="I370" s="24" t="s">
        <v>31</v>
      </c>
      <c r="J370" s="191"/>
    </row>
    <row r="371" spans="1:10" ht="15.75" x14ac:dyDescent="0.15">
      <c r="A371" s="191"/>
      <c r="B371" s="24" t="s">
        <v>503</v>
      </c>
      <c r="C371" s="24" t="s">
        <v>513</v>
      </c>
      <c r="D371" s="24">
        <v>376908660</v>
      </c>
      <c r="E371" s="24">
        <v>36</v>
      </c>
      <c r="F371" s="24" t="s">
        <v>23</v>
      </c>
      <c r="G371" s="24">
        <v>0</v>
      </c>
      <c r="H371" s="24" t="s">
        <v>16</v>
      </c>
      <c r="I371" s="24" t="s">
        <v>31</v>
      </c>
      <c r="J371" s="191"/>
    </row>
    <row r="372" spans="1:10" ht="15.75" x14ac:dyDescent="0.15">
      <c r="A372" s="191" t="s">
        <v>514</v>
      </c>
      <c r="B372" s="24" t="s">
        <v>515</v>
      </c>
      <c r="C372" s="24" t="s">
        <v>516</v>
      </c>
      <c r="D372" s="24">
        <v>894829140</v>
      </c>
      <c r="E372" s="24">
        <v>45</v>
      </c>
      <c r="F372" s="24" t="s">
        <v>15</v>
      </c>
      <c r="G372" s="24">
        <v>200</v>
      </c>
      <c r="H372" s="24" t="s">
        <v>16</v>
      </c>
      <c r="I372" s="24" t="s">
        <v>17</v>
      </c>
      <c r="J372" s="191">
        <v>41.9</v>
      </c>
    </row>
    <row r="373" spans="1:10" ht="15.75" x14ac:dyDescent="0.15">
      <c r="A373" s="191"/>
      <c r="B373" s="24" t="s">
        <v>515</v>
      </c>
      <c r="C373" s="24" t="s">
        <v>517</v>
      </c>
      <c r="D373" s="24">
        <v>787766760</v>
      </c>
      <c r="E373" s="24">
        <v>45</v>
      </c>
      <c r="F373" s="24" t="s">
        <v>15</v>
      </c>
      <c r="G373" s="24">
        <v>200</v>
      </c>
      <c r="H373" s="24" t="s">
        <v>16</v>
      </c>
      <c r="I373" s="24" t="s">
        <v>17</v>
      </c>
      <c r="J373" s="191"/>
    </row>
    <row r="374" spans="1:10" ht="15.75" x14ac:dyDescent="0.15">
      <c r="A374" s="191"/>
      <c r="B374" s="24" t="s">
        <v>518</v>
      </c>
      <c r="C374" s="24" t="s">
        <v>519</v>
      </c>
      <c r="D374" s="24">
        <v>770183894</v>
      </c>
      <c r="E374" s="24">
        <v>626</v>
      </c>
      <c r="F374" s="24" t="s">
        <v>23</v>
      </c>
      <c r="G374" s="24">
        <v>0</v>
      </c>
      <c r="H374" s="24" t="s">
        <v>24</v>
      </c>
      <c r="I374" s="24" t="s">
        <v>17</v>
      </c>
      <c r="J374" s="191"/>
    </row>
    <row r="375" spans="1:10" ht="15.75" x14ac:dyDescent="0.15">
      <c r="A375" s="191"/>
      <c r="B375" s="24" t="s">
        <v>518</v>
      </c>
      <c r="C375" s="24" t="s">
        <v>520</v>
      </c>
      <c r="D375" s="24">
        <v>688808084</v>
      </c>
      <c r="E375" s="24">
        <v>536</v>
      </c>
      <c r="F375" s="24" t="s">
        <v>23</v>
      </c>
      <c r="G375" s="24">
        <v>0</v>
      </c>
      <c r="H375" s="24" t="s">
        <v>24</v>
      </c>
      <c r="I375" s="24" t="s">
        <v>17</v>
      </c>
      <c r="J375" s="191"/>
    </row>
    <row r="376" spans="1:10" ht="15.75" x14ac:dyDescent="0.15">
      <c r="A376" s="191"/>
      <c r="B376" s="24" t="s">
        <v>518</v>
      </c>
      <c r="C376" s="24" t="s">
        <v>521</v>
      </c>
      <c r="D376" s="24">
        <v>634552146</v>
      </c>
      <c r="E376" s="24">
        <v>556</v>
      </c>
      <c r="F376" s="24" t="s">
        <v>23</v>
      </c>
      <c r="G376" s="24">
        <v>0</v>
      </c>
      <c r="H376" s="24" t="s">
        <v>24</v>
      </c>
      <c r="I376" s="24" t="s">
        <v>17</v>
      </c>
      <c r="J376" s="191"/>
    </row>
    <row r="377" spans="1:10" ht="15.75" x14ac:dyDescent="0.15">
      <c r="A377" s="191"/>
      <c r="B377" s="24" t="s">
        <v>518</v>
      </c>
      <c r="C377" s="24" t="s">
        <v>522</v>
      </c>
      <c r="D377" s="24">
        <v>706003511</v>
      </c>
      <c r="E377" s="24">
        <v>574</v>
      </c>
      <c r="F377" s="24" t="s">
        <v>23</v>
      </c>
      <c r="G377" s="24">
        <v>0</v>
      </c>
      <c r="H377" s="24" t="s">
        <v>24</v>
      </c>
      <c r="I377" s="24" t="s">
        <v>17</v>
      </c>
      <c r="J377" s="191"/>
    </row>
    <row r="378" spans="1:10" ht="15.75" x14ac:dyDescent="0.15">
      <c r="A378" s="191"/>
      <c r="B378" s="24" t="s">
        <v>518</v>
      </c>
      <c r="C378" s="24" t="s">
        <v>523</v>
      </c>
      <c r="D378" s="24">
        <v>671092531</v>
      </c>
      <c r="E378" s="24">
        <v>542</v>
      </c>
      <c r="F378" s="24" t="s">
        <v>23</v>
      </c>
      <c r="G378" s="24">
        <v>0</v>
      </c>
      <c r="H378" s="24" t="s">
        <v>24</v>
      </c>
      <c r="I378" s="24" t="s">
        <v>17</v>
      </c>
      <c r="J378" s="191"/>
    </row>
    <row r="379" spans="1:10" ht="15.75" x14ac:dyDescent="0.15">
      <c r="A379" s="191"/>
      <c r="B379" s="24" t="s">
        <v>524</v>
      </c>
      <c r="C379" s="24" t="s">
        <v>525</v>
      </c>
      <c r="D379" s="24">
        <v>183064752</v>
      </c>
      <c r="E379" s="24">
        <v>36</v>
      </c>
      <c r="F379" s="24" t="s">
        <v>23</v>
      </c>
      <c r="G379" s="24">
        <v>0</v>
      </c>
      <c r="H379" s="24" t="s">
        <v>16</v>
      </c>
      <c r="I379" s="24" t="s">
        <v>31</v>
      </c>
      <c r="J379" s="191"/>
    </row>
    <row r="380" spans="1:10" ht="15.75" x14ac:dyDescent="0.15">
      <c r="A380" s="191"/>
      <c r="B380" s="24" t="s">
        <v>524</v>
      </c>
      <c r="C380" s="24" t="s">
        <v>526</v>
      </c>
      <c r="D380" s="24">
        <v>351414504</v>
      </c>
      <c r="E380" s="24">
        <v>36</v>
      </c>
      <c r="F380" s="24" t="s">
        <v>23</v>
      </c>
      <c r="G380" s="24">
        <v>0</v>
      </c>
      <c r="H380" s="24" t="s">
        <v>16</v>
      </c>
      <c r="I380" s="24" t="s">
        <v>31</v>
      </c>
      <c r="J380" s="191"/>
    </row>
    <row r="381" spans="1:10" ht="15.75" x14ac:dyDescent="0.15">
      <c r="A381" s="191"/>
      <c r="B381" s="24" t="s">
        <v>524</v>
      </c>
      <c r="C381" s="24" t="s">
        <v>527</v>
      </c>
      <c r="D381" s="24">
        <v>399417912</v>
      </c>
      <c r="E381" s="24">
        <v>36</v>
      </c>
      <c r="F381" s="24" t="s">
        <v>23</v>
      </c>
      <c r="G381" s="24">
        <v>0</v>
      </c>
      <c r="H381" s="24" t="s">
        <v>16</v>
      </c>
      <c r="I381" s="24" t="s">
        <v>31</v>
      </c>
      <c r="J381" s="191"/>
    </row>
    <row r="382" spans="1:10" ht="15.75" x14ac:dyDescent="0.15">
      <c r="A382" s="191"/>
      <c r="B382" s="24" t="s">
        <v>524</v>
      </c>
      <c r="C382" s="24" t="s">
        <v>528</v>
      </c>
      <c r="D382" s="24">
        <v>449540388</v>
      </c>
      <c r="E382" s="24">
        <v>36</v>
      </c>
      <c r="F382" s="24" t="s">
        <v>23</v>
      </c>
      <c r="G382" s="24">
        <v>0</v>
      </c>
      <c r="H382" s="24" t="s">
        <v>16</v>
      </c>
      <c r="I382" s="24" t="s">
        <v>31</v>
      </c>
      <c r="J382" s="191"/>
    </row>
    <row r="383" spans="1:10" ht="15.75" x14ac:dyDescent="0.15">
      <c r="A383" s="191"/>
      <c r="B383" s="24" t="s">
        <v>524</v>
      </c>
      <c r="C383" s="24" t="s">
        <v>529</v>
      </c>
      <c r="D383" s="24">
        <v>367606296</v>
      </c>
      <c r="E383" s="24">
        <v>36</v>
      </c>
      <c r="F383" s="24" t="s">
        <v>23</v>
      </c>
      <c r="G383" s="24">
        <v>0</v>
      </c>
      <c r="H383" s="24" t="s">
        <v>16</v>
      </c>
      <c r="I383" s="24" t="s">
        <v>31</v>
      </c>
      <c r="J383" s="191"/>
    </row>
    <row r="384" spans="1:10" ht="15.75" x14ac:dyDescent="0.15">
      <c r="A384" s="191"/>
      <c r="B384" s="24" t="s">
        <v>524</v>
      </c>
      <c r="C384" s="24" t="s">
        <v>530</v>
      </c>
      <c r="D384" s="24">
        <v>173964060</v>
      </c>
      <c r="E384" s="24">
        <v>36</v>
      </c>
      <c r="F384" s="24" t="s">
        <v>23</v>
      </c>
      <c r="G384" s="24">
        <v>0</v>
      </c>
      <c r="H384" s="24" t="s">
        <v>16</v>
      </c>
      <c r="I384" s="24" t="s">
        <v>31</v>
      </c>
      <c r="J384" s="191"/>
    </row>
    <row r="385" spans="1:10" ht="15.75" x14ac:dyDescent="0.15">
      <c r="A385" s="191" t="s">
        <v>531</v>
      </c>
      <c r="B385" s="24" t="s">
        <v>532</v>
      </c>
      <c r="C385" s="24" t="s">
        <v>533</v>
      </c>
      <c r="D385" s="24">
        <v>1777364250</v>
      </c>
      <c r="E385" s="24">
        <v>75</v>
      </c>
      <c r="F385" s="24" t="s">
        <v>15</v>
      </c>
      <c r="G385" s="24">
        <v>200</v>
      </c>
      <c r="H385" s="24" t="s">
        <v>16</v>
      </c>
      <c r="I385" s="24" t="s">
        <v>17</v>
      </c>
      <c r="J385" s="191">
        <v>51.3</v>
      </c>
    </row>
    <row r="386" spans="1:10" ht="15.75" x14ac:dyDescent="0.15">
      <c r="A386" s="191"/>
      <c r="B386" s="24" t="s">
        <v>532</v>
      </c>
      <c r="C386" s="24" t="s">
        <v>534</v>
      </c>
      <c r="D386" s="24">
        <v>1676555100</v>
      </c>
      <c r="E386" s="24">
        <v>75</v>
      </c>
      <c r="F386" s="24" t="s">
        <v>15</v>
      </c>
      <c r="G386" s="24">
        <v>200</v>
      </c>
      <c r="H386" s="24" t="s">
        <v>16</v>
      </c>
      <c r="I386" s="24" t="s">
        <v>17</v>
      </c>
      <c r="J386" s="191"/>
    </row>
    <row r="387" spans="1:10" ht="15.75" x14ac:dyDescent="0.15">
      <c r="A387" s="191"/>
      <c r="B387" s="24" t="s">
        <v>535</v>
      </c>
      <c r="C387" s="24" t="s">
        <v>536</v>
      </c>
      <c r="D387" s="24">
        <v>618836681</v>
      </c>
      <c r="E387" s="24">
        <v>547</v>
      </c>
      <c r="F387" s="24" t="s">
        <v>23</v>
      </c>
      <c r="G387" s="24">
        <v>0</v>
      </c>
      <c r="H387" s="24" t="s">
        <v>24</v>
      </c>
      <c r="I387" s="24" t="s">
        <v>17</v>
      </c>
      <c r="J387" s="191"/>
    </row>
    <row r="388" spans="1:10" ht="15.75" x14ac:dyDescent="0.15">
      <c r="A388" s="191"/>
      <c r="B388" s="24" t="s">
        <v>535</v>
      </c>
      <c r="C388" s="24" t="s">
        <v>537</v>
      </c>
      <c r="D388" s="24">
        <v>215142198</v>
      </c>
      <c r="E388" s="24">
        <v>551</v>
      </c>
      <c r="F388" s="24" t="s">
        <v>23</v>
      </c>
      <c r="G388" s="24">
        <v>0</v>
      </c>
      <c r="H388" s="24" t="s">
        <v>24</v>
      </c>
      <c r="I388" s="24" t="s">
        <v>17</v>
      </c>
      <c r="J388" s="191"/>
    </row>
    <row r="389" spans="1:10" ht="15.75" x14ac:dyDescent="0.15">
      <c r="A389" s="191"/>
      <c r="B389" s="24" t="s">
        <v>535</v>
      </c>
      <c r="C389" s="24" t="s">
        <v>538</v>
      </c>
      <c r="D389" s="24">
        <v>561372903</v>
      </c>
      <c r="E389" s="24">
        <v>537</v>
      </c>
      <c r="F389" s="24" t="s">
        <v>23</v>
      </c>
      <c r="G389" s="24">
        <v>0</v>
      </c>
      <c r="H389" s="24" t="s">
        <v>24</v>
      </c>
      <c r="I389" s="24" t="s">
        <v>17</v>
      </c>
      <c r="J389" s="191"/>
    </row>
    <row r="390" spans="1:10" ht="15.75" x14ac:dyDescent="0.15">
      <c r="A390" s="191"/>
      <c r="B390" s="24" t="s">
        <v>535</v>
      </c>
      <c r="C390" s="24" t="s">
        <v>539</v>
      </c>
      <c r="D390" s="24">
        <v>574940885</v>
      </c>
      <c r="E390" s="24">
        <v>527</v>
      </c>
      <c r="F390" s="24" t="s">
        <v>23</v>
      </c>
      <c r="G390" s="24">
        <v>0</v>
      </c>
      <c r="H390" s="24" t="s">
        <v>24</v>
      </c>
      <c r="I390" s="24" t="s">
        <v>17</v>
      </c>
      <c r="J390" s="191"/>
    </row>
    <row r="391" spans="1:10" ht="15.75" x14ac:dyDescent="0.15">
      <c r="A391" s="191"/>
      <c r="B391" s="24" t="s">
        <v>535</v>
      </c>
      <c r="C391" s="24" t="s">
        <v>540</v>
      </c>
      <c r="D391" s="24">
        <v>611631965</v>
      </c>
      <c r="E391" s="24">
        <v>550</v>
      </c>
      <c r="F391" s="24" t="s">
        <v>23</v>
      </c>
      <c r="G391" s="24">
        <v>0</v>
      </c>
      <c r="H391" s="24" t="s">
        <v>24</v>
      </c>
      <c r="I391" s="24" t="s">
        <v>17</v>
      </c>
      <c r="J391" s="191"/>
    </row>
    <row r="392" spans="1:10" ht="15.75" x14ac:dyDescent="0.15">
      <c r="A392" s="191"/>
      <c r="B392" s="24" t="s">
        <v>535</v>
      </c>
      <c r="C392" s="24" t="s">
        <v>541</v>
      </c>
      <c r="D392" s="24">
        <v>634713815</v>
      </c>
      <c r="E392" s="24">
        <v>545</v>
      </c>
      <c r="F392" s="24" t="s">
        <v>23</v>
      </c>
      <c r="G392" s="24">
        <v>0</v>
      </c>
      <c r="H392" s="24" t="s">
        <v>24</v>
      </c>
      <c r="I392" s="24" t="s">
        <v>17</v>
      </c>
      <c r="J392" s="191"/>
    </row>
    <row r="393" spans="1:10" ht="15.75" x14ac:dyDescent="0.15">
      <c r="A393" s="191"/>
      <c r="B393" s="24" t="s">
        <v>535</v>
      </c>
      <c r="C393" s="24" t="s">
        <v>542</v>
      </c>
      <c r="D393" s="24">
        <v>298151761</v>
      </c>
      <c r="E393" s="24">
        <v>545</v>
      </c>
      <c r="F393" s="24" t="s">
        <v>23</v>
      </c>
      <c r="G393" s="24">
        <v>0</v>
      </c>
      <c r="H393" s="24" t="s">
        <v>24</v>
      </c>
      <c r="I393" s="24" t="s">
        <v>17</v>
      </c>
      <c r="J393" s="191"/>
    </row>
    <row r="394" spans="1:10" ht="15.75" x14ac:dyDescent="0.15">
      <c r="A394" s="191"/>
      <c r="B394" s="24" t="s">
        <v>543</v>
      </c>
      <c r="C394" s="24" t="s">
        <v>544</v>
      </c>
      <c r="D394" s="24">
        <v>262145952</v>
      </c>
      <c r="E394" s="24">
        <v>36</v>
      </c>
      <c r="F394" s="24" t="s">
        <v>23</v>
      </c>
      <c r="G394" s="24">
        <v>0</v>
      </c>
      <c r="H394" s="24" t="s">
        <v>16</v>
      </c>
      <c r="I394" s="24" t="s">
        <v>31</v>
      </c>
      <c r="J394" s="191"/>
    </row>
    <row r="395" spans="1:10" ht="15.75" x14ac:dyDescent="0.15">
      <c r="A395" s="191"/>
      <c r="B395" s="24" t="s">
        <v>543</v>
      </c>
      <c r="C395" s="24" t="s">
        <v>545</v>
      </c>
      <c r="D395" s="24">
        <v>389262240</v>
      </c>
      <c r="E395" s="24">
        <v>36</v>
      </c>
      <c r="F395" s="24" t="s">
        <v>23</v>
      </c>
      <c r="G395" s="24">
        <v>0</v>
      </c>
      <c r="H395" s="24" t="s">
        <v>16</v>
      </c>
      <c r="I395" s="24" t="s">
        <v>31</v>
      </c>
      <c r="J395" s="191"/>
    </row>
    <row r="396" spans="1:10" ht="15.75" x14ac:dyDescent="0.15">
      <c r="A396" s="191"/>
      <c r="B396" s="24" t="s">
        <v>543</v>
      </c>
      <c r="C396" s="24" t="s">
        <v>546</v>
      </c>
      <c r="D396" s="24">
        <v>318131640</v>
      </c>
      <c r="E396" s="24">
        <v>36</v>
      </c>
      <c r="F396" s="24" t="s">
        <v>23</v>
      </c>
      <c r="G396" s="24">
        <v>0</v>
      </c>
      <c r="H396" s="24" t="s">
        <v>16</v>
      </c>
      <c r="I396" s="24" t="s">
        <v>31</v>
      </c>
      <c r="J396" s="191"/>
    </row>
    <row r="397" spans="1:10" ht="15.75" x14ac:dyDescent="0.15">
      <c r="A397" s="191"/>
      <c r="B397" s="24" t="s">
        <v>543</v>
      </c>
      <c r="C397" s="24" t="s">
        <v>547</v>
      </c>
      <c r="D397" s="24">
        <v>326834532</v>
      </c>
      <c r="E397" s="24">
        <v>36</v>
      </c>
      <c r="F397" s="24" t="s">
        <v>23</v>
      </c>
      <c r="G397" s="24">
        <v>0</v>
      </c>
      <c r="H397" s="24" t="s">
        <v>16</v>
      </c>
      <c r="I397" s="24" t="s">
        <v>31</v>
      </c>
      <c r="J397" s="191"/>
    </row>
    <row r="398" spans="1:10" ht="15.75" x14ac:dyDescent="0.15">
      <c r="A398" s="191"/>
      <c r="B398" s="24" t="s">
        <v>543</v>
      </c>
      <c r="C398" s="24" t="s">
        <v>548</v>
      </c>
      <c r="D398" s="24">
        <v>394127352</v>
      </c>
      <c r="E398" s="24">
        <v>36</v>
      </c>
      <c r="F398" s="24" t="s">
        <v>23</v>
      </c>
      <c r="G398" s="24">
        <v>0</v>
      </c>
      <c r="H398" s="24" t="s">
        <v>16</v>
      </c>
      <c r="I398" s="24" t="s">
        <v>31</v>
      </c>
      <c r="J398" s="191"/>
    </row>
    <row r="399" spans="1:10" ht="15.75" x14ac:dyDescent="0.15">
      <c r="A399" s="191" t="s">
        <v>549</v>
      </c>
      <c r="B399" s="24" t="s">
        <v>550</v>
      </c>
      <c r="C399" s="24" t="s">
        <v>551</v>
      </c>
      <c r="D399" s="24">
        <v>1930204500</v>
      </c>
      <c r="E399" s="24">
        <v>75</v>
      </c>
      <c r="F399" s="24" t="s">
        <v>15</v>
      </c>
      <c r="G399" s="24">
        <v>200</v>
      </c>
      <c r="H399" s="24" t="s">
        <v>16</v>
      </c>
      <c r="I399" s="24" t="s">
        <v>17</v>
      </c>
      <c r="J399" s="191">
        <v>69.599999999999994</v>
      </c>
    </row>
    <row r="400" spans="1:10" ht="15.75" x14ac:dyDescent="0.15">
      <c r="A400" s="191"/>
      <c r="B400" s="24" t="s">
        <v>550</v>
      </c>
      <c r="C400" s="24" t="s">
        <v>552</v>
      </c>
      <c r="D400" s="24">
        <v>1409632350</v>
      </c>
      <c r="E400" s="24">
        <v>75</v>
      </c>
      <c r="F400" s="24" t="s">
        <v>15</v>
      </c>
      <c r="G400" s="24">
        <v>200</v>
      </c>
      <c r="H400" s="24" t="s">
        <v>16</v>
      </c>
      <c r="I400" s="24" t="s">
        <v>17</v>
      </c>
      <c r="J400" s="191"/>
    </row>
    <row r="401" spans="1:10" ht="15.75" x14ac:dyDescent="0.15">
      <c r="A401" s="191"/>
      <c r="B401" s="24" t="s">
        <v>553</v>
      </c>
      <c r="C401" s="24" t="s">
        <v>554</v>
      </c>
      <c r="D401" s="24">
        <v>747533160</v>
      </c>
      <c r="E401" s="24">
        <v>45</v>
      </c>
      <c r="F401" s="24" t="s">
        <v>15</v>
      </c>
      <c r="G401" s="24">
        <v>200</v>
      </c>
      <c r="H401" s="24" t="s">
        <v>16</v>
      </c>
      <c r="I401" s="24" t="s">
        <v>17</v>
      </c>
      <c r="J401" s="191"/>
    </row>
    <row r="402" spans="1:10" ht="15.75" x14ac:dyDescent="0.15">
      <c r="A402" s="191"/>
      <c r="B402" s="24" t="s">
        <v>553</v>
      </c>
      <c r="C402" s="24" t="s">
        <v>555</v>
      </c>
      <c r="D402" s="24">
        <v>924800760</v>
      </c>
      <c r="E402" s="24">
        <v>45</v>
      </c>
      <c r="F402" s="24" t="s">
        <v>15</v>
      </c>
      <c r="G402" s="24">
        <v>200</v>
      </c>
      <c r="H402" s="24" t="s">
        <v>16</v>
      </c>
      <c r="I402" s="24" t="s">
        <v>17</v>
      </c>
      <c r="J402" s="191"/>
    </row>
    <row r="403" spans="1:10" ht="15.75" x14ac:dyDescent="0.15">
      <c r="A403" s="191"/>
      <c r="B403" s="24" t="s">
        <v>553</v>
      </c>
      <c r="C403" s="24" t="s">
        <v>556</v>
      </c>
      <c r="D403" s="24">
        <v>945986040</v>
      </c>
      <c r="E403" s="24">
        <v>45</v>
      </c>
      <c r="F403" s="24" t="s">
        <v>15</v>
      </c>
      <c r="G403" s="24">
        <v>200</v>
      </c>
      <c r="H403" s="24" t="s">
        <v>16</v>
      </c>
      <c r="I403" s="24" t="s">
        <v>17</v>
      </c>
      <c r="J403" s="191"/>
    </row>
    <row r="404" spans="1:10" ht="15.75" x14ac:dyDescent="0.15">
      <c r="A404" s="191"/>
      <c r="B404" s="24" t="s">
        <v>553</v>
      </c>
      <c r="C404" s="24" t="s">
        <v>557</v>
      </c>
      <c r="D404" s="24">
        <v>756936630</v>
      </c>
      <c r="E404" s="24">
        <v>45</v>
      </c>
      <c r="F404" s="24" t="s">
        <v>15</v>
      </c>
      <c r="G404" s="24">
        <v>200</v>
      </c>
      <c r="H404" s="24" t="s">
        <v>16</v>
      </c>
      <c r="I404" s="24" t="s">
        <v>17</v>
      </c>
      <c r="J404" s="191"/>
    </row>
    <row r="405" spans="1:10" ht="15.75" x14ac:dyDescent="0.15">
      <c r="A405" s="191"/>
      <c r="B405" s="24" t="s">
        <v>558</v>
      </c>
      <c r="C405" s="24" t="s">
        <v>559</v>
      </c>
      <c r="D405" s="24">
        <v>649395489</v>
      </c>
      <c r="E405" s="24">
        <v>525</v>
      </c>
      <c r="F405" s="24" t="s">
        <v>23</v>
      </c>
      <c r="G405" s="24">
        <v>0</v>
      </c>
      <c r="H405" s="24" t="s">
        <v>24</v>
      </c>
      <c r="I405" s="24" t="s">
        <v>17</v>
      </c>
      <c r="J405" s="191"/>
    </row>
    <row r="406" spans="1:10" ht="15.75" x14ac:dyDescent="0.15">
      <c r="A406" s="191"/>
      <c r="B406" s="24" t="s">
        <v>560</v>
      </c>
      <c r="C406" s="24" t="s">
        <v>561</v>
      </c>
      <c r="D406" s="24">
        <v>747930479</v>
      </c>
      <c r="E406" s="24">
        <v>552</v>
      </c>
      <c r="F406" s="24" t="s">
        <v>23</v>
      </c>
      <c r="G406" s="24">
        <v>0</v>
      </c>
      <c r="H406" s="24" t="s">
        <v>24</v>
      </c>
      <c r="I406" s="24" t="s">
        <v>17</v>
      </c>
      <c r="J406" s="191"/>
    </row>
    <row r="407" spans="1:10" ht="15.75" x14ac:dyDescent="0.15">
      <c r="A407" s="191"/>
      <c r="B407" s="24" t="s">
        <v>560</v>
      </c>
      <c r="C407" s="24" t="s">
        <v>562</v>
      </c>
      <c r="D407" s="24">
        <v>771777020</v>
      </c>
      <c r="E407" s="24">
        <v>551</v>
      </c>
      <c r="F407" s="24" t="s">
        <v>23</v>
      </c>
      <c r="G407" s="24">
        <v>0</v>
      </c>
      <c r="H407" s="24" t="s">
        <v>24</v>
      </c>
      <c r="I407" s="24" t="s">
        <v>17</v>
      </c>
      <c r="J407" s="191"/>
    </row>
    <row r="408" spans="1:10" ht="15.75" x14ac:dyDescent="0.15">
      <c r="A408" s="191"/>
      <c r="B408" s="24" t="s">
        <v>560</v>
      </c>
      <c r="C408" s="24" t="s">
        <v>563</v>
      </c>
      <c r="D408" s="24">
        <v>250072929</v>
      </c>
      <c r="E408" s="24">
        <v>547</v>
      </c>
      <c r="F408" s="24" t="s">
        <v>23</v>
      </c>
      <c r="G408" s="24">
        <v>0</v>
      </c>
      <c r="H408" s="24" t="s">
        <v>24</v>
      </c>
      <c r="I408" s="24" t="s">
        <v>17</v>
      </c>
      <c r="J408" s="191"/>
    </row>
    <row r="409" spans="1:10" ht="15.75" x14ac:dyDescent="0.15">
      <c r="A409" s="191"/>
      <c r="B409" s="24" t="s">
        <v>560</v>
      </c>
      <c r="C409" s="24" t="s">
        <v>564</v>
      </c>
      <c r="D409" s="24">
        <v>804905840</v>
      </c>
      <c r="E409" s="24">
        <v>543</v>
      </c>
      <c r="F409" s="24" t="s">
        <v>23</v>
      </c>
      <c r="G409" s="24">
        <v>0</v>
      </c>
      <c r="H409" s="24" t="s">
        <v>24</v>
      </c>
      <c r="I409" s="24" t="s">
        <v>17</v>
      </c>
      <c r="J409" s="191"/>
    </row>
    <row r="410" spans="1:10" ht="15.75" x14ac:dyDescent="0.15">
      <c r="A410" s="191"/>
      <c r="B410" s="24" t="s">
        <v>565</v>
      </c>
      <c r="C410" s="24" t="s">
        <v>566</v>
      </c>
      <c r="D410" s="24">
        <v>271985904</v>
      </c>
      <c r="E410" s="24">
        <v>36</v>
      </c>
      <c r="F410" s="24" t="s">
        <v>23</v>
      </c>
      <c r="G410" s="24">
        <v>0</v>
      </c>
      <c r="H410" s="24" t="s">
        <v>16</v>
      </c>
      <c r="I410" s="24" t="s">
        <v>31</v>
      </c>
      <c r="J410" s="191"/>
    </row>
    <row r="411" spans="1:10" ht="15.75" x14ac:dyDescent="0.15">
      <c r="A411" s="191"/>
      <c r="B411" s="24" t="s">
        <v>565</v>
      </c>
      <c r="C411" s="24" t="s">
        <v>567</v>
      </c>
      <c r="D411" s="24">
        <v>394614036</v>
      </c>
      <c r="E411" s="24">
        <v>36</v>
      </c>
      <c r="F411" s="24" t="s">
        <v>23</v>
      </c>
      <c r="G411" s="24">
        <v>0</v>
      </c>
      <c r="H411" s="24" t="s">
        <v>16</v>
      </c>
      <c r="I411" s="24" t="s">
        <v>31</v>
      </c>
      <c r="J411" s="191"/>
    </row>
    <row r="412" spans="1:10" ht="15.75" x14ac:dyDescent="0.15">
      <c r="A412" s="191"/>
      <c r="B412" s="24" t="s">
        <v>565</v>
      </c>
      <c r="C412" s="24" t="s">
        <v>568</v>
      </c>
      <c r="D412" s="24">
        <v>338745096</v>
      </c>
      <c r="E412" s="24">
        <v>36</v>
      </c>
      <c r="F412" s="24" t="s">
        <v>23</v>
      </c>
      <c r="G412" s="24">
        <v>0</v>
      </c>
      <c r="H412" s="24" t="s">
        <v>16</v>
      </c>
      <c r="I412" s="24" t="s">
        <v>31</v>
      </c>
      <c r="J412" s="191"/>
    </row>
    <row r="413" spans="1:10" ht="15.75" x14ac:dyDescent="0.15">
      <c r="A413" s="191"/>
      <c r="B413" s="24" t="s">
        <v>565</v>
      </c>
      <c r="C413" s="24" t="s">
        <v>569</v>
      </c>
      <c r="D413" s="24">
        <v>380748096</v>
      </c>
      <c r="E413" s="24">
        <v>36</v>
      </c>
      <c r="F413" s="24" t="s">
        <v>23</v>
      </c>
      <c r="G413" s="24">
        <v>0</v>
      </c>
      <c r="H413" s="24" t="s">
        <v>16</v>
      </c>
      <c r="I413" s="24" t="s">
        <v>31</v>
      </c>
      <c r="J413" s="191"/>
    </row>
    <row r="414" spans="1:10" ht="15.75" x14ac:dyDescent="0.15">
      <c r="A414" s="191"/>
      <c r="B414" s="24" t="s">
        <v>565</v>
      </c>
      <c r="C414" s="24" t="s">
        <v>570</v>
      </c>
      <c r="D414" s="24">
        <v>425002104</v>
      </c>
      <c r="E414" s="24">
        <v>36</v>
      </c>
      <c r="F414" s="24" t="s">
        <v>23</v>
      </c>
      <c r="G414" s="24">
        <v>0</v>
      </c>
      <c r="H414" s="24" t="s">
        <v>16</v>
      </c>
      <c r="I414" s="24" t="s">
        <v>31</v>
      </c>
      <c r="J414" s="191"/>
    </row>
    <row r="415" spans="1:10" ht="15.75" x14ac:dyDescent="0.15">
      <c r="A415" s="191" t="s">
        <v>571</v>
      </c>
      <c r="B415" s="24" t="s">
        <v>572</v>
      </c>
      <c r="C415" s="24" t="s">
        <v>573</v>
      </c>
      <c r="D415" s="24">
        <v>1878540300</v>
      </c>
      <c r="E415" s="24">
        <v>75</v>
      </c>
      <c r="F415" s="24" t="s">
        <v>15</v>
      </c>
      <c r="G415" s="24">
        <v>200</v>
      </c>
      <c r="H415" s="24" t="s">
        <v>16</v>
      </c>
      <c r="I415" s="24" t="s">
        <v>17</v>
      </c>
      <c r="J415" s="191">
        <v>52.4</v>
      </c>
    </row>
    <row r="416" spans="1:10" ht="15.75" x14ac:dyDescent="0.15">
      <c r="A416" s="191"/>
      <c r="B416" s="24" t="s">
        <v>572</v>
      </c>
      <c r="C416" s="24" t="s">
        <v>574</v>
      </c>
      <c r="D416" s="24">
        <v>1879245450</v>
      </c>
      <c r="E416" s="24">
        <v>75</v>
      </c>
      <c r="F416" s="24" t="s">
        <v>15</v>
      </c>
      <c r="G416" s="24">
        <v>200</v>
      </c>
      <c r="H416" s="24" t="s">
        <v>16</v>
      </c>
      <c r="I416" s="24" t="s">
        <v>17</v>
      </c>
      <c r="J416" s="191"/>
    </row>
    <row r="417" spans="1:10" ht="15.75" x14ac:dyDescent="0.15">
      <c r="A417" s="191"/>
      <c r="B417" s="24" t="s">
        <v>575</v>
      </c>
      <c r="C417" s="24" t="s">
        <v>576</v>
      </c>
      <c r="D417" s="24">
        <v>730723734</v>
      </c>
      <c r="E417" s="24">
        <v>562</v>
      </c>
      <c r="F417" s="24" t="s">
        <v>23</v>
      </c>
      <c r="G417" s="24">
        <v>0</v>
      </c>
      <c r="H417" s="24" t="s">
        <v>24</v>
      </c>
      <c r="I417" s="24" t="s">
        <v>17</v>
      </c>
      <c r="J417" s="191"/>
    </row>
    <row r="418" spans="1:10" ht="15.75" x14ac:dyDescent="0.15">
      <c r="A418" s="191"/>
      <c r="B418" s="24" t="s">
        <v>575</v>
      </c>
      <c r="C418" s="24" t="s">
        <v>577</v>
      </c>
      <c r="D418" s="24">
        <v>343764383</v>
      </c>
      <c r="E418" s="24">
        <v>551</v>
      </c>
      <c r="F418" s="24" t="s">
        <v>23</v>
      </c>
      <c r="G418" s="24">
        <v>0</v>
      </c>
      <c r="H418" s="24" t="s">
        <v>24</v>
      </c>
      <c r="I418" s="24" t="s">
        <v>17</v>
      </c>
      <c r="J418" s="191"/>
    </row>
    <row r="419" spans="1:10" ht="15.75" x14ac:dyDescent="0.15">
      <c r="A419" s="191"/>
      <c r="B419" s="24" t="s">
        <v>575</v>
      </c>
      <c r="C419" s="24" t="s">
        <v>578</v>
      </c>
      <c r="D419" s="24">
        <v>738319879</v>
      </c>
      <c r="E419" s="24">
        <v>537</v>
      </c>
      <c r="F419" s="24" t="s">
        <v>23</v>
      </c>
      <c r="G419" s="24">
        <v>0</v>
      </c>
      <c r="H419" s="24" t="s">
        <v>24</v>
      </c>
      <c r="I419" s="24" t="s">
        <v>17</v>
      </c>
      <c r="J419" s="191"/>
    </row>
    <row r="420" spans="1:10" ht="15.75" x14ac:dyDescent="0.15">
      <c r="A420" s="191"/>
      <c r="B420" s="24" t="s">
        <v>575</v>
      </c>
      <c r="C420" s="24" t="s">
        <v>579</v>
      </c>
      <c r="D420" s="24">
        <v>731072287</v>
      </c>
      <c r="E420" s="24">
        <v>552</v>
      </c>
      <c r="F420" s="24" t="s">
        <v>23</v>
      </c>
      <c r="G420" s="24">
        <v>0</v>
      </c>
      <c r="H420" s="24" t="s">
        <v>24</v>
      </c>
      <c r="I420" s="24" t="s">
        <v>17</v>
      </c>
      <c r="J420" s="191"/>
    </row>
    <row r="421" spans="1:10" ht="15.75" x14ac:dyDescent="0.15">
      <c r="A421" s="191"/>
      <c r="B421" s="24" t="s">
        <v>575</v>
      </c>
      <c r="C421" s="24" t="s">
        <v>580</v>
      </c>
      <c r="D421" s="24">
        <v>682566876</v>
      </c>
      <c r="E421" s="24">
        <v>540</v>
      </c>
      <c r="F421" s="24" t="s">
        <v>23</v>
      </c>
      <c r="G421" s="24">
        <v>0</v>
      </c>
      <c r="H421" s="24" t="s">
        <v>24</v>
      </c>
      <c r="I421" s="24" t="s">
        <v>17</v>
      </c>
      <c r="J421" s="191"/>
    </row>
    <row r="422" spans="1:10" ht="15.75" x14ac:dyDescent="0.15">
      <c r="A422" s="191"/>
      <c r="B422" s="24" t="s">
        <v>581</v>
      </c>
      <c r="C422" s="24" t="s">
        <v>582</v>
      </c>
      <c r="D422" s="24">
        <v>235587600</v>
      </c>
      <c r="E422" s="24">
        <v>36</v>
      </c>
      <c r="F422" s="24" t="s">
        <v>23</v>
      </c>
      <c r="G422" s="24">
        <v>0</v>
      </c>
      <c r="H422" s="24" t="s">
        <v>16</v>
      </c>
      <c r="I422" s="24" t="s">
        <v>31</v>
      </c>
      <c r="J422" s="191"/>
    </row>
    <row r="423" spans="1:10" ht="15.75" x14ac:dyDescent="0.15">
      <c r="A423" s="191"/>
      <c r="B423" s="24" t="s">
        <v>581</v>
      </c>
      <c r="C423" s="24" t="s">
        <v>583</v>
      </c>
      <c r="D423" s="24">
        <v>315326376</v>
      </c>
      <c r="E423" s="24">
        <v>36</v>
      </c>
      <c r="F423" s="24" t="s">
        <v>23</v>
      </c>
      <c r="G423" s="24">
        <v>0</v>
      </c>
      <c r="H423" s="24" t="s">
        <v>16</v>
      </c>
      <c r="I423" s="24" t="s">
        <v>31</v>
      </c>
      <c r="J423" s="191"/>
    </row>
    <row r="424" spans="1:10" ht="15.75" x14ac:dyDescent="0.15">
      <c r="A424" s="191"/>
      <c r="B424" s="24" t="s">
        <v>581</v>
      </c>
      <c r="C424" s="24" t="s">
        <v>584</v>
      </c>
      <c r="D424" s="24">
        <v>392108652</v>
      </c>
      <c r="E424" s="24">
        <v>36</v>
      </c>
      <c r="F424" s="24" t="s">
        <v>23</v>
      </c>
      <c r="G424" s="24">
        <v>0</v>
      </c>
      <c r="H424" s="24" t="s">
        <v>16</v>
      </c>
      <c r="I424" s="24" t="s">
        <v>31</v>
      </c>
      <c r="J424" s="191"/>
    </row>
    <row r="425" spans="1:10" ht="15.75" x14ac:dyDescent="0.15">
      <c r="A425" s="191"/>
      <c r="B425" s="24" t="s">
        <v>581</v>
      </c>
      <c r="C425" s="24" t="s">
        <v>585</v>
      </c>
      <c r="D425" s="24">
        <v>425664396</v>
      </c>
      <c r="E425" s="24">
        <v>36</v>
      </c>
      <c r="F425" s="24" t="s">
        <v>23</v>
      </c>
      <c r="G425" s="24">
        <v>0</v>
      </c>
      <c r="H425" s="24" t="s">
        <v>16</v>
      </c>
      <c r="I425" s="24" t="s">
        <v>31</v>
      </c>
      <c r="J425" s="191"/>
    </row>
    <row r="426" spans="1:10" ht="15.75" x14ac:dyDescent="0.15">
      <c r="A426" s="191"/>
      <c r="B426" s="24" t="s">
        <v>581</v>
      </c>
      <c r="C426" s="24" t="s">
        <v>586</v>
      </c>
      <c r="D426" s="24">
        <v>320248080</v>
      </c>
      <c r="E426" s="24">
        <v>36</v>
      </c>
      <c r="F426" s="24" t="s">
        <v>23</v>
      </c>
      <c r="G426" s="24">
        <v>0</v>
      </c>
      <c r="H426" s="24" t="s">
        <v>16</v>
      </c>
      <c r="I426" s="24" t="s">
        <v>31</v>
      </c>
      <c r="J426" s="191"/>
    </row>
    <row r="427" spans="1:10" ht="15.75" x14ac:dyDescent="0.15">
      <c r="A427" s="191"/>
      <c r="B427" s="24" t="s">
        <v>581</v>
      </c>
      <c r="C427" s="24" t="s">
        <v>587</v>
      </c>
      <c r="D427" s="24">
        <v>165774672</v>
      </c>
      <c r="E427" s="24">
        <v>36</v>
      </c>
      <c r="F427" s="24" t="s">
        <v>23</v>
      </c>
      <c r="G427" s="24">
        <v>0</v>
      </c>
      <c r="H427" s="24" t="s">
        <v>16</v>
      </c>
      <c r="I427" s="24" t="s">
        <v>31</v>
      </c>
      <c r="J427" s="191"/>
    </row>
    <row r="428" spans="1:10" ht="15.75" x14ac:dyDescent="0.15">
      <c r="A428" s="191" t="s">
        <v>588</v>
      </c>
      <c r="B428" s="24" t="s">
        <v>589</v>
      </c>
      <c r="C428" s="24" t="s">
        <v>590</v>
      </c>
      <c r="D428" s="24">
        <v>1298018850</v>
      </c>
      <c r="E428" s="24">
        <v>75</v>
      </c>
      <c r="F428" s="24" t="s">
        <v>15</v>
      </c>
      <c r="G428" s="24">
        <v>200</v>
      </c>
      <c r="H428" s="24" t="s">
        <v>16</v>
      </c>
      <c r="I428" s="24" t="s">
        <v>17</v>
      </c>
      <c r="J428" s="191">
        <v>48.6</v>
      </c>
    </row>
    <row r="429" spans="1:10" ht="15.75" x14ac:dyDescent="0.15">
      <c r="A429" s="191"/>
      <c r="B429" s="24" t="s">
        <v>591</v>
      </c>
      <c r="C429" s="24" t="s">
        <v>592</v>
      </c>
      <c r="D429" s="24">
        <v>1861011150</v>
      </c>
      <c r="E429" s="24">
        <v>75</v>
      </c>
      <c r="F429" s="24" t="s">
        <v>15</v>
      </c>
      <c r="G429" s="24">
        <v>200</v>
      </c>
      <c r="H429" s="24" t="s">
        <v>16</v>
      </c>
      <c r="I429" s="24" t="s">
        <v>17</v>
      </c>
      <c r="J429" s="191"/>
    </row>
    <row r="430" spans="1:10" ht="15.75" x14ac:dyDescent="0.15">
      <c r="A430" s="191"/>
      <c r="B430" s="24" t="s">
        <v>593</v>
      </c>
      <c r="C430" s="24" t="s">
        <v>594</v>
      </c>
      <c r="D430" s="24">
        <v>390301819</v>
      </c>
      <c r="E430" s="24">
        <v>534</v>
      </c>
      <c r="F430" s="24" t="s">
        <v>23</v>
      </c>
      <c r="G430" s="24">
        <v>0</v>
      </c>
      <c r="H430" s="24" t="s">
        <v>24</v>
      </c>
      <c r="I430" s="24" t="s">
        <v>17</v>
      </c>
      <c r="J430" s="191"/>
    </row>
    <row r="431" spans="1:10" ht="15.75" x14ac:dyDescent="0.15">
      <c r="A431" s="191"/>
      <c r="B431" s="24" t="s">
        <v>593</v>
      </c>
      <c r="C431" s="24" t="s">
        <v>595</v>
      </c>
      <c r="D431" s="24">
        <v>745078427</v>
      </c>
      <c r="E431" s="24">
        <v>540</v>
      </c>
      <c r="F431" s="24" t="s">
        <v>23</v>
      </c>
      <c r="G431" s="24">
        <v>0</v>
      </c>
      <c r="H431" s="24" t="s">
        <v>24</v>
      </c>
      <c r="I431" s="24" t="s">
        <v>17</v>
      </c>
      <c r="J431" s="191"/>
    </row>
    <row r="432" spans="1:10" ht="15.75" x14ac:dyDescent="0.15">
      <c r="A432" s="191"/>
      <c r="B432" s="24" t="s">
        <v>593</v>
      </c>
      <c r="C432" s="24" t="s">
        <v>596</v>
      </c>
      <c r="D432" s="24">
        <v>718626877</v>
      </c>
      <c r="E432" s="24">
        <v>564</v>
      </c>
      <c r="F432" s="24" t="s">
        <v>23</v>
      </c>
      <c r="G432" s="24">
        <v>0</v>
      </c>
      <c r="H432" s="24" t="s">
        <v>24</v>
      </c>
      <c r="I432" s="24" t="s">
        <v>17</v>
      </c>
      <c r="J432" s="191"/>
    </row>
    <row r="433" spans="1:10" ht="15.75" x14ac:dyDescent="0.15">
      <c r="A433" s="191"/>
      <c r="B433" s="24" t="s">
        <v>593</v>
      </c>
      <c r="C433" s="24" t="s">
        <v>597</v>
      </c>
      <c r="D433" s="24">
        <v>720076781</v>
      </c>
      <c r="E433" s="24">
        <v>549</v>
      </c>
      <c r="F433" s="24" t="s">
        <v>23</v>
      </c>
      <c r="G433" s="24">
        <v>0</v>
      </c>
      <c r="H433" s="24" t="s">
        <v>24</v>
      </c>
      <c r="I433" s="24" t="s">
        <v>17</v>
      </c>
      <c r="J433" s="191"/>
    </row>
    <row r="434" spans="1:10" ht="15.75" x14ac:dyDescent="0.15">
      <c r="A434" s="191"/>
      <c r="B434" s="24" t="s">
        <v>593</v>
      </c>
      <c r="C434" s="24" t="s">
        <v>598</v>
      </c>
      <c r="D434" s="24">
        <v>647961610</v>
      </c>
      <c r="E434" s="24">
        <v>530</v>
      </c>
      <c r="F434" s="24" t="s">
        <v>23</v>
      </c>
      <c r="G434" s="24">
        <v>0</v>
      </c>
      <c r="H434" s="24" t="s">
        <v>24</v>
      </c>
      <c r="I434" s="24" t="s">
        <v>17</v>
      </c>
      <c r="J434" s="191"/>
    </row>
    <row r="435" spans="1:10" ht="15.75" x14ac:dyDescent="0.15">
      <c r="A435" s="191"/>
      <c r="B435" s="24" t="s">
        <v>599</v>
      </c>
      <c r="C435" s="24" t="s">
        <v>600</v>
      </c>
      <c r="D435" s="24">
        <v>370316592</v>
      </c>
      <c r="E435" s="24">
        <v>36</v>
      </c>
      <c r="F435" s="24" t="s">
        <v>23</v>
      </c>
      <c r="G435" s="24">
        <v>0</v>
      </c>
      <c r="H435" s="24" t="s">
        <v>16</v>
      </c>
      <c r="I435" s="24" t="s">
        <v>31</v>
      </c>
      <c r="J435" s="191"/>
    </row>
    <row r="436" spans="1:10" ht="15.75" x14ac:dyDescent="0.15">
      <c r="A436" s="191"/>
      <c r="B436" s="24" t="s">
        <v>599</v>
      </c>
      <c r="C436" s="24" t="s">
        <v>601</v>
      </c>
      <c r="D436" s="24">
        <v>412726752</v>
      </c>
      <c r="E436" s="24">
        <v>36</v>
      </c>
      <c r="F436" s="24" t="s">
        <v>23</v>
      </c>
      <c r="G436" s="24">
        <v>0</v>
      </c>
      <c r="H436" s="24" t="s">
        <v>16</v>
      </c>
      <c r="I436" s="24" t="s">
        <v>31</v>
      </c>
      <c r="J436" s="191"/>
    </row>
    <row r="437" spans="1:10" ht="15.75" x14ac:dyDescent="0.15">
      <c r="A437" s="191"/>
      <c r="B437" s="24" t="s">
        <v>599</v>
      </c>
      <c r="C437" s="24" t="s">
        <v>602</v>
      </c>
      <c r="D437" s="24">
        <v>364849380</v>
      </c>
      <c r="E437" s="24">
        <v>36</v>
      </c>
      <c r="F437" s="24" t="s">
        <v>23</v>
      </c>
      <c r="G437" s="24">
        <v>0</v>
      </c>
      <c r="H437" s="24" t="s">
        <v>16</v>
      </c>
      <c r="I437" s="24" t="s">
        <v>31</v>
      </c>
      <c r="J437" s="191"/>
    </row>
    <row r="438" spans="1:10" ht="15.75" x14ac:dyDescent="0.15">
      <c r="A438" s="191"/>
      <c r="B438" s="24" t="s">
        <v>599</v>
      </c>
      <c r="C438" s="24" t="s">
        <v>603</v>
      </c>
      <c r="D438" s="24">
        <v>329455872</v>
      </c>
      <c r="E438" s="24">
        <v>36</v>
      </c>
      <c r="F438" s="24" t="s">
        <v>23</v>
      </c>
      <c r="G438" s="24">
        <v>0</v>
      </c>
      <c r="H438" s="24" t="s">
        <v>16</v>
      </c>
      <c r="I438" s="24" t="s">
        <v>31</v>
      </c>
      <c r="J438" s="191"/>
    </row>
    <row r="439" spans="1:10" ht="15.75" x14ac:dyDescent="0.15">
      <c r="A439" s="191"/>
      <c r="B439" s="24" t="s">
        <v>599</v>
      </c>
      <c r="C439" s="24" t="s">
        <v>604</v>
      </c>
      <c r="D439" s="24">
        <v>344614608</v>
      </c>
      <c r="E439" s="24">
        <v>36</v>
      </c>
      <c r="F439" s="24" t="s">
        <v>23</v>
      </c>
      <c r="G439" s="24">
        <v>0</v>
      </c>
      <c r="H439" s="24" t="s">
        <v>16</v>
      </c>
      <c r="I439" s="24" t="s">
        <v>31</v>
      </c>
      <c r="J439" s="191"/>
    </row>
    <row r="440" spans="1:10" ht="15.75" x14ac:dyDescent="0.15">
      <c r="A440" s="191" t="s">
        <v>605</v>
      </c>
      <c r="B440" s="24" t="s">
        <v>606</v>
      </c>
      <c r="C440" s="24" t="s">
        <v>607</v>
      </c>
      <c r="D440" s="24">
        <v>1743594900</v>
      </c>
      <c r="E440" s="24">
        <v>75</v>
      </c>
      <c r="F440" s="24" t="s">
        <v>15</v>
      </c>
      <c r="G440" s="24">
        <v>200</v>
      </c>
      <c r="H440" s="24" t="s">
        <v>16</v>
      </c>
      <c r="I440" s="24" t="s">
        <v>17</v>
      </c>
      <c r="J440" s="191">
        <v>50.6</v>
      </c>
    </row>
    <row r="441" spans="1:10" ht="15.75" x14ac:dyDescent="0.15">
      <c r="A441" s="191"/>
      <c r="B441" s="24" t="s">
        <v>606</v>
      </c>
      <c r="C441" s="24" t="s">
        <v>608</v>
      </c>
      <c r="D441" s="24">
        <v>1781900700</v>
      </c>
      <c r="E441" s="24">
        <v>75</v>
      </c>
      <c r="F441" s="24" t="s">
        <v>15</v>
      </c>
      <c r="G441" s="24">
        <v>200</v>
      </c>
      <c r="H441" s="24" t="s">
        <v>16</v>
      </c>
      <c r="I441" s="24" t="s">
        <v>17</v>
      </c>
      <c r="J441" s="191"/>
    </row>
    <row r="442" spans="1:10" ht="15.75" x14ac:dyDescent="0.15">
      <c r="A442" s="191"/>
      <c r="B442" s="24" t="s">
        <v>609</v>
      </c>
      <c r="C442" s="24" t="s">
        <v>610</v>
      </c>
      <c r="D442" s="24">
        <v>704813940</v>
      </c>
      <c r="E442" s="24">
        <v>532</v>
      </c>
      <c r="F442" s="24" t="s">
        <v>23</v>
      </c>
      <c r="G442" s="24">
        <v>0</v>
      </c>
      <c r="H442" s="24" t="s">
        <v>24</v>
      </c>
      <c r="I442" s="24" t="s">
        <v>17</v>
      </c>
      <c r="J442" s="191"/>
    </row>
    <row r="443" spans="1:10" ht="15.75" x14ac:dyDescent="0.15">
      <c r="A443" s="191"/>
      <c r="B443" s="24" t="s">
        <v>609</v>
      </c>
      <c r="C443" s="24" t="s">
        <v>611</v>
      </c>
      <c r="D443" s="24">
        <v>693309255</v>
      </c>
      <c r="E443" s="24">
        <v>544</v>
      </c>
      <c r="F443" s="24" t="s">
        <v>23</v>
      </c>
      <c r="G443" s="24">
        <v>0</v>
      </c>
      <c r="H443" s="24" t="s">
        <v>24</v>
      </c>
      <c r="I443" s="24" t="s">
        <v>17</v>
      </c>
      <c r="J443" s="191"/>
    </row>
    <row r="444" spans="1:10" ht="15.75" x14ac:dyDescent="0.15">
      <c r="A444" s="191"/>
      <c r="B444" s="24" t="s">
        <v>609</v>
      </c>
      <c r="C444" s="24" t="s">
        <v>612</v>
      </c>
      <c r="D444" s="24">
        <v>646716189</v>
      </c>
      <c r="E444" s="24">
        <v>536</v>
      </c>
      <c r="F444" s="24" t="s">
        <v>23</v>
      </c>
      <c r="G444" s="24">
        <v>0</v>
      </c>
      <c r="H444" s="24" t="s">
        <v>24</v>
      </c>
      <c r="I444" s="24" t="s">
        <v>17</v>
      </c>
      <c r="J444" s="191"/>
    </row>
    <row r="445" spans="1:10" ht="15.75" x14ac:dyDescent="0.15">
      <c r="A445" s="191"/>
      <c r="B445" s="24" t="s">
        <v>609</v>
      </c>
      <c r="C445" s="24" t="s">
        <v>613</v>
      </c>
      <c r="D445" s="24">
        <v>192217939</v>
      </c>
      <c r="E445" s="24">
        <v>561</v>
      </c>
      <c r="F445" s="24" t="s">
        <v>23</v>
      </c>
      <c r="G445" s="24">
        <v>0</v>
      </c>
      <c r="H445" s="24" t="s">
        <v>24</v>
      </c>
      <c r="I445" s="24" t="s">
        <v>17</v>
      </c>
      <c r="J445" s="191"/>
    </row>
    <row r="446" spans="1:10" ht="15.75" x14ac:dyDescent="0.15">
      <c r="A446" s="191"/>
      <c r="B446" s="24" t="s">
        <v>609</v>
      </c>
      <c r="C446" s="24" t="s">
        <v>614</v>
      </c>
      <c r="D446" s="24">
        <v>743835396</v>
      </c>
      <c r="E446" s="24">
        <v>539</v>
      </c>
      <c r="F446" s="24" t="s">
        <v>23</v>
      </c>
      <c r="G446" s="24">
        <v>0</v>
      </c>
      <c r="H446" s="24" t="s">
        <v>24</v>
      </c>
      <c r="I446" s="24" t="s">
        <v>17</v>
      </c>
      <c r="J446" s="191"/>
    </row>
    <row r="447" spans="1:10" ht="15.75" x14ac:dyDescent="0.15">
      <c r="A447" s="191"/>
      <c r="B447" s="24" t="s">
        <v>609</v>
      </c>
      <c r="C447" s="24" t="s">
        <v>615</v>
      </c>
      <c r="D447" s="24">
        <v>151319583</v>
      </c>
      <c r="E447" s="24">
        <v>519</v>
      </c>
      <c r="F447" s="24" t="s">
        <v>23</v>
      </c>
      <c r="G447" s="24">
        <v>0</v>
      </c>
      <c r="H447" s="24" t="s">
        <v>24</v>
      </c>
      <c r="I447" s="24" t="s">
        <v>17</v>
      </c>
      <c r="J447" s="191"/>
    </row>
    <row r="448" spans="1:10" ht="15.75" x14ac:dyDescent="0.15">
      <c r="A448" s="191"/>
      <c r="B448" s="24" t="s">
        <v>616</v>
      </c>
      <c r="C448" s="24" t="s">
        <v>617</v>
      </c>
      <c r="D448" s="24">
        <v>230569380</v>
      </c>
      <c r="E448" s="24">
        <v>36</v>
      </c>
      <c r="F448" s="24" t="s">
        <v>23</v>
      </c>
      <c r="G448" s="24">
        <v>0</v>
      </c>
      <c r="H448" s="24" t="s">
        <v>16</v>
      </c>
      <c r="I448" s="24" t="s">
        <v>31</v>
      </c>
      <c r="J448" s="191"/>
    </row>
    <row r="449" spans="1:10" ht="15.75" x14ac:dyDescent="0.15">
      <c r="A449" s="191"/>
      <c r="B449" s="24" t="s">
        <v>616</v>
      </c>
      <c r="C449" s="24" t="s">
        <v>618</v>
      </c>
      <c r="D449" s="24">
        <v>270732492</v>
      </c>
      <c r="E449" s="24">
        <v>36</v>
      </c>
      <c r="F449" s="24" t="s">
        <v>23</v>
      </c>
      <c r="G449" s="24">
        <v>0</v>
      </c>
      <c r="H449" s="24" t="s">
        <v>16</v>
      </c>
      <c r="I449" s="24" t="s">
        <v>31</v>
      </c>
      <c r="J449" s="191"/>
    </row>
    <row r="450" spans="1:10" ht="15.75" x14ac:dyDescent="0.15">
      <c r="A450" s="191"/>
      <c r="B450" s="24" t="s">
        <v>616</v>
      </c>
      <c r="C450" s="24" t="s">
        <v>619</v>
      </c>
      <c r="D450" s="24">
        <v>413275896</v>
      </c>
      <c r="E450" s="24">
        <v>36</v>
      </c>
      <c r="F450" s="24" t="s">
        <v>23</v>
      </c>
      <c r="G450" s="24">
        <v>0</v>
      </c>
      <c r="H450" s="24" t="s">
        <v>16</v>
      </c>
      <c r="I450" s="24" t="s">
        <v>31</v>
      </c>
      <c r="J450" s="191"/>
    </row>
    <row r="451" spans="1:10" ht="15.75" x14ac:dyDescent="0.15">
      <c r="A451" s="191"/>
      <c r="B451" s="24" t="s">
        <v>616</v>
      </c>
      <c r="C451" s="24" t="s">
        <v>620</v>
      </c>
      <c r="D451" s="24">
        <v>445968792</v>
      </c>
      <c r="E451" s="24">
        <v>36</v>
      </c>
      <c r="F451" s="24" t="s">
        <v>23</v>
      </c>
      <c r="G451" s="24">
        <v>0</v>
      </c>
      <c r="H451" s="24" t="s">
        <v>16</v>
      </c>
      <c r="I451" s="24" t="s">
        <v>31</v>
      </c>
      <c r="J451" s="191"/>
    </row>
    <row r="452" spans="1:10" ht="15.75" x14ac:dyDescent="0.15">
      <c r="A452" s="191"/>
      <c r="B452" s="24" t="s">
        <v>616</v>
      </c>
      <c r="C452" s="24" t="s">
        <v>621</v>
      </c>
      <c r="D452" s="24">
        <v>357291900</v>
      </c>
      <c r="E452" s="24">
        <v>36</v>
      </c>
      <c r="F452" s="24" t="s">
        <v>23</v>
      </c>
      <c r="G452" s="24">
        <v>0</v>
      </c>
      <c r="H452" s="24" t="s">
        <v>16</v>
      </c>
      <c r="I452" s="24" t="s">
        <v>31</v>
      </c>
      <c r="J452" s="191"/>
    </row>
    <row r="453" spans="1:10" ht="15.75" x14ac:dyDescent="0.15">
      <c r="A453" s="191"/>
      <c r="B453" s="24" t="s">
        <v>616</v>
      </c>
      <c r="C453" s="24" t="s">
        <v>622</v>
      </c>
      <c r="D453" s="24">
        <v>162633276</v>
      </c>
      <c r="E453" s="24">
        <v>36</v>
      </c>
      <c r="F453" s="24" t="s">
        <v>23</v>
      </c>
      <c r="G453" s="24">
        <v>0</v>
      </c>
      <c r="H453" s="24" t="s">
        <v>16</v>
      </c>
      <c r="I453" s="24" t="s">
        <v>31</v>
      </c>
      <c r="J453" s="191"/>
    </row>
    <row r="454" spans="1:10" ht="15.75" x14ac:dyDescent="0.15">
      <c r="A454" s="191" t="s">
        <v>623</v>
      </c>
      <c r="B454" s="24" t="s">
        <v>624</v>
      </c>
      <c r="C454" s="24" t="s">
        <v>625</v>
      </c>
      <c r="D454" s="24">
        <v>1725152400</v>
      </c>
      <c r="E454" s="24">
        <v>75</v>
      </c>
      <c r="F454" s="24" t="s">
        <v>15</v>
      </c>
      <c r="G454" s="24">
        <v>200</v>
      </c>
      <c r="H454" s="24" t="s">
        <v>16</v>
      </c>
      <c r="I454" s="24" t="s">
        <v>17</v>
      </c>
      <c r="J454" s="191">
        <v>51.1</v>
      </c>
    </row>
    <row r="455" spans="1:10" ht="15.75" x14ac:dyDescent="0.15">
      <c r="A455" s="191"/>
      <c r="B455" s="24" t="s">
        <v>624</v>
      </c>
      <c r="C455" s="24" t="s">
        <v>626</v>
      </c>
      <c r="D455" s="24">
        <v>1774152900</v>
      </c>
      <c r="E455" s="24">
        <v>75</v>
      </c>
      <c r="F455" s="24" t="s">
        <v>15</v>
      </c>
      <c r="G455" s="24">
        <v>200</v>
      </c>
      <c r="H455" s="24" t="s">
        <v>16</v>
      </c>
      <c r="I455" s="24" t="s">
        <v>17</v>
      </c>
      <c r="J455" s="191"/>
    </row>
    <row r="456" spans="1:10" ht="15.75" x14ac:dyDescent="0.15">
      <c r="A456" s="191"/>
      <c r="B456" s="24" t="s">
        <v>627</v>
      </c>
      <c r="C456" s="24" t="s">
        <v>628</v>
      </c>
      <c r="D456" s="24">
        <v>338847469</v>
      </c>
      <c r="E456" s="24">
        <v>528</v>
      </c>
      <c r="F456" s="24" t="s">
        <v>23</v>
      </c>
      <c r="G456" s="24">
        <v>0</v>
      </c>
      <c r="H456" s="24" t="s">
        <v>24</v>
      </c>
      <c r="I456" s="24" t="s">
        <v>17</v>
      </c>
      <c r="J456" s="191"/>
    </row>
    <row r="457" spans="1:10" ht="15.75" x14ac:dyDescent="0.15">
      <c r="A457" s="191"/>
      <c r="B457" s="24" t="s">
        <v>627</v>
      </c>
      <c r="C457" s="24" t="s">
        <v>629</v>
      </c>
      <c r="D457" s="24">
        <v>646477417</v>
      </c>
      <c r="E457" s="24">
        <v>536</v>
      </c>
      <c r="F457" s="24" t="s">
        <v>23</v>
      </c>
      <c r="G457" s="24">
        <v>0</v>
      </c>
      <c r="H457" s="24" t="s">
        <v>24</v>
      </c>
      <c r="I457" s="24" t="s">
        <v>17</v>
      </c>
      <c r="J457" s="191"/>
    </row>
    <row r="458" spans="1:10" ht="15.75" x14ac:dyDescent="0.15">
      <c r="A458" s="191"/>
      <c r="B458" s="24" t="s">
        <v>627</v>
      </c>
      <c r="C458" s="24" t="s">
        <v>630</v>
      </c>
      <c r="D458" s="24">
        <v>799386451</v>
      </c>
      <c r="E458" s="24">
        <v>552</v>
      </c>
      <c r="F458" s="24" t="s">
        <v>23</v>
      </c>
      <c r="G458" s="24">
        <v>0</v>
      </c>
      <c r="H458" s="24" t="s">
        <v>24</v>
      </c>
      <c r="I458" s="24" t="s">
        <v>17</v>
      </c>
      <c r="J458" s="191"/>
    </row>
    <row r="459" spans="1:10" ht="15.75" x14ac:dyDescent="0.15">
      <c r="A459" s="191"/>
      <c r="B459" s="24" t="s">
        <v>627</v>
      </c>
      <c r="C459" s="24" t="s">
        <v>631</v>
      </c>
      <c r="D459" s="24">
        <v>735494897</v>
      </c>
      <c r="E459" s="24">
        <v>557</v>
      </c>
      <c r="F459" s="24" t="s">
        <v>23</v>
      </c>
      <c r="G459" s="24">
        <v>0</v>
      </c>
      <c r="H459" s="24" t="s">
        <v>24</v>
      </c>
      <c r="I459" s="24" t="s">
        <v>17</v>
      </c>
      <c r="J459" s="191"/>
    </row>
    <row r="460" spans="1:10" ht="15.75" x14ac:dyDescent="0.15">
      <c r="A460" s="191"/>
      <c r="B460" s="24" t="s">
        <v>627</v>
      </c>
      <c r="C460" s="24" t="s">
        <v>632</v>
      </c>
      <c r="D460" s="24">
        <v>757352912</v>
      </c>
      <c r="E460" s="24">
        <v>531</v>
      </c>
      <c r="F460" s="24" t="s">
        <v>23</v>
      </c>
      <c r="G460" s="24">
        <v>0</v>
      </c>
      <c r="H460" s="24" t="s">
        <v>24</v>
      </c>
      <c r="I460" s="24" t="s">
        <v>17</v>
      </c>
      <c r="J460" s="191"/>
    </row>
    <row r="461" spans="1:10" ht="15.75" x14ac:dyDescent="0.15">
      <c r="A461" s="191"/>
      <c r="B461" s="24" t="s">
        <v>633</v>
      </c>
      <c r="C461" s="24" t="s">
        <v>634</v>
      </c>
      <c r="D461" s="24">
        <v>294649092</v>
      </c>
      <c r="E461" s="24">
        <v>36</v>
      </c>
      <c r="F461" s="24" t="s">
        <v>23</v>
      </c>
      <c r="G461" s="24">
        <v>0</v>
      </c>
      <c r="H461" s="24" t="s">
        <v>16</v>
      </c>
      <c r="I461" s="24" t="s">
        <v>31</v>
      </c>
      <c r="J461" s="191"/>
    </row>
    <row r="462" spans="1:10" ht="15.75" x14ac:dyDescent="0.15">
      <c r="A462" s="191"/>
      <c r="B462" s="24" t="s">
        <v>633</v>
      </c>
      <c r="C462" s="24" t="s">
        <v>635</v>
      </c>
      <c r="D462" s="24">
        <v>122467536</v>
      </c>
      <c r="E462" s="24">
        <v>36</v>
      </c>
      <c r="F462" s="24" t="s">
        <v>23</v>
      </c>
      <c r="G462" s="24">
        <v>0</v>
      </c>
      <c r="H462" s="24" t="s">
        <v>16</v>
      </c>
      <c r="I462" s="24" t="s">
        <v>31</v>
      </c>
      <c r="J462" s="191"/>
    </row>
    <row r="463" spans="1:10" ht="15.75" x14ac:dyDescent="0.15">
      <c r="A463" s="191"/>
      <c r="B463" s="24" t="s">
        <v>633</v>
      </c>
      <c r="C463" s="24" t="s">
        <v>636</v>
      </c>
      <c r="D463" s="24">
        <v>386216712</v>
      </c>
      <c r="E463" s="24">
        <v>36</v>
      </c>
      <c r="F463" s="24" t="s">
        <v>23</v>
      </c>
      <c r="G463" s="24">
        <v>0</v>
      </c>
      <c r="H463" s="24" t="s">
        <v>16</v>
      </c>
      <c r="I463" s="24" t="s">
        <v>31</v>
      </c>
      <c r="J463" s="191"/>
    </row>
    <row r="464" spans="1:10" ht="15.75" x14ac:dyDescent="0.15">
      <c r="A464" s="191"/>
      <c r="B464" s="24" t="s">
        <v>633</v>
      </c>
      <c r="C464" s="24" t="s">
        <v>637</v>
      </c>
      <c r="D464" s="24">
        <v>184866624</v>
      </c>
      <c r="E464" s="24">
        <v>36</v>
      </c>
      <c r="F464" s="24" t="s">
        <v>23</v>
      </c>
      <c r="G464" s="24">
        <v>0</v>
      </c>
      <c r="H464" s="24" t="s">
        <v>16</v>
      </c>
      <c r="I464" s="24" t="s">
        <v>31</v>
      </c>
      <c r="J464" s="191"/>
    </row>
    <row r="465" spans="1:10" ht="15.75" x14ac:dyDescent="0.15">
      <c r="A465" s="191"/>
      <c r="B465" s="24" t="s">
        <v>633</v>
      </c>
      <c r="C465" s="24" t="s">
        <v>638</v>
      </c>
      <c r="D465" s="24">
        <v>424578204</v>
      </c>
      <c r="E465" s="24">
        <v>36</v>
      </c>
      <c r="F465" s="24" t="s">
        <v>23</v>
      </c>
      <c r="G465" s="24">
        <v>0</v>
      </c>
      <c r="H465" s="24" t="s">
        <v>16</v>
      </c>
      <c r="I465" s="24" t="s">
        <v>31</v>
      </c>
      <c r="J465" s="191"/>
    </row>
    <row r="466" spans="1:10" ht="15.75" x14ac:dyDescent="0.15">
      <c r="A466" s="191"/>
      <c r="B466" s="24" t="s">
        <v>633</v>
      </c>
      <c r="C466" s="24" t="s">
        <v>639</v>
      </c>
      <c r="D466" s="24">
        <v>440517528</v>
      </c>
      <c r="E466" s="24">
        <v>36</v>
      </c>
      <c r="F466" s="24" t="s">
        <v>23</v>
      </c>
      <c r="G466" s="24">
        <v>0</v>
      </c>
      <c r="H466" s="24" t="s">
        <v>16</v>
      </c>
      <c r="I466" s="24" t="s">
        <v>31</v>
      </c>
      <c r="J466" s="191"/>
    </row>
    <row r="467" spans="1:10" ht="15.75" x14ac:dyDescent="0.15">
      <c r="A467" s="191" t="s">
        <v>640</v>
      </c>
      <c r="B467" s="24" t="s">
        <v>641</v>
      </c>
      <c r="C467" s="24" t="s">
        <v>642</v>
      </c>
      <c r="D467" s="24">
        <v>1625462850</v>
      </c>
      <c r="E467" s="24">
        <v>75</v>
      </c>
      <c r="F467" s="24" t="s">
        <v>15</v>
      </c>
      <c r="G467" s="24">
        <v>200</v>
      </c>
      <c r="H467" s="24" t="s">
        <v>16</v>
      </c>
      <c r="I467" s="24" t="s">
        <v>17</v>
      </c>
      <c r="J467" s="191">
        <v>48.4</v>
      </c>
    </row>
    <row r="468" spans="1:10" ht="15.75" x14ac:dyDescent="0.15">
      <c r="A468" s="191"/>
      <c r="B468" s="24" t="s">
        <v>641</v>
      </c>
      <c r="C468" s="24" t="s">
        <v>643</v>
      </c>
      <c r="D468" s="24">
        <v>1726127250</v>
      </c>
      <c r="E468" s="24">
        <v>75</v>
      </c>
      <c r="F468" s="24" t="s">
        <v>15</v>
      </c>
      <c r="G468" s="24">
        <v>200</v>
      </c>
      <c r="H468" s="24" t="s">
        <v>16</v>
      </c>
      <c r="I468" s="24" t="s">
        <v>17</v>
      </c>
      <c r="J468" s="191"/>
    </row>
    <row r="469" spans="1:10" ht="15.75" x14ac:dyDescent="0.15">
      <c r="A469" s="191"/>
      <c r="B469" s="24" t="s">
        <v>644</v>
      </c>
      <c r="C469" s="24" t="s">
        <v>645</v>
      </c>
      <c r="D469" s="24">
        <v>276489023</v>
      </c>
      <c r="E469" s="24">
        <v>541</v>
      </c>
      <c r="F469" s="24" t="s">
        <v>23</v>
      </c>
      <c r="G469" s="24">
        <v>0</v>
      </c>
      <c r="H469" s="24" t="s">
        <v>24</v>
      </c>
      <c r="I469" s="24" t="s">
        <v>17</v>
      </c>
      <c r="J469" s="191"/>
    </row>
    <row r="470" spans="1:10" ht="15.75" x14ac:dyDescent="0.15">
      <c r="A470" s="191"/>
      <c r="B470" s="24" t="s">
        <v>644</v>
      </c>
      <c r="C470" s="24" t="s">
        <v>646</v>
      </c>
      <c r="D470" s="24">
        <v>586001405</v>
      </c>
      <c r="E470" s="24">
        <v>526</v>
      </c>
      <c r="F470" s="24" t="s">
        <v>23</v>
      </c>
      <c r="G470" s="24">
        <v>0</v>
      </c>
      <c r="H470" s="24" t="s">
        <v>24</v>
      </c>
      <c r="I470" s="24" t="s">
        <v>17</v>
      </c>
      <c r="J470" s="191"/>
    </row>
    <row r="471" spans="1:10" ht="15.75" x14ac:dyDescent="0.15">
      <c r="A471" s="191"/>
      <c r="B471" s="24" t="s">
        <v>644</v>
      </c>
      <c r="C471" s="24" t="s">
        <v>647</v>
      </c>
      <c r="D471" s="24">
        <v>705856058</v>
      </c>
      <c r="E471" s="24">
        <v>522</v>
      </c>
      <c r="F471" s="24" t="s">
        <v>23</v>
      </c>
      <c r="G471" s="24">
        <v>0</v>
      </c>
      <c r="H471" s="24" t="s">
        <v>24</v>
      </c>
      <c r="I471" s="24" t="s">
        <v>17</v>
      </c>
      <c r="J471" s="191"/>
    </row>
    <row r="472" spans="1:10" ht="15.75" x14ac:dyDescent="0.15">
      <c r="A472" s="191"/>
      <c r="B472" s="24" t="s">
        <v>644</v>
      </c>
      <c r="C472" s="24" t="s">
        <v>648</v>
      </c>
      <c r="D472" s="24">
        <v>706723101</v>
      </c>
      <c r="E472" s="24">
        <v>528</v>
      </c>
      <c r="F472" s="24" t="s">
        <v>23</v>
      </c>
      <c r="G472" s="24">
        <v>0</v>
      </c>
      <c r="H472" s="24" t="s">
        <v>24</v>
      </c>
      <c r="I472" s="24" t="s">
        <v>17</v>
      </c>
      <c r="J472" s="191"/>
    </row>
    <row r="473" spans="1:10" ht="15.75" x14ac:dyDescent="0.15">
      <c r="A473" s="191"/>
      <c r="B473" s="24" t="s">
        <v>644</v>
      </c>
      <c r="C473" s="24" t="s">
        <v>649</v>
      </c>
      <c r="D473" s="24">
        <v>661087790</v>
      </c>
      <c r="E473" s="24">
        <v>519</v>
      </c>
      <c r="F473" s="24" t="s">
        <v>23</v>
      </c>
      <c r="G473" s="24">
        <v>0</v>
      </c>
      <c r="H473" s="24" t="s">
        <v>24</v>
      </c>
      <c r="I473" s="24" t="s">
        <v>17</v>
      </c>
      <c r="J473" s="191"/>
    </row>
    <row r="474" spans="1:10" ht="15.75" x14ac:dyDescent="0.15">
      <c r="A474" s="191"/>
      <c r="B474" s="24" t="s">
        <v>650</v>
      </c>
      <c r="C474" s="24" t="s">
        <v>651</v>
      </c>
      <c r="D474" s="24">
        <v>349014240</v>
      </c>
      <c r="E474" s="24">
        <v>36</v>
      </c>
      <c r="F474" s="24" t="s">
        <v>23</v>
      </c>
      <c r="G474" s="24">
        <v>0</v>
      </c>
      <c r="H474" s="24" t="s">
        <v>16</v>
      </c>
      <c r="I474" s="24" t="s">
        <v>31</v>
      </c>
      <c r="J474" s="191"/>
    </row>
    <row r="475" spans="1:10" ht="15.75" x14ac:dyDescent="0.15">
      <c r="A475" s="191"/>
      <c r="B475" s="24" t="s">
        <v>650</v>
      </c>
      <c r="C475" s="24" t="s">
        <v>652</v>
      </c>
      <c r="D475" s="24">
        <v>135480564</v>
      </c>
      <c r="E475" s="24">
        <v>36</v>
      </c>
      <c r="F475" s="24" t="s">
        <v>23</v>
      </c>
      <c r="G475" s="24">
        <v>0</v>
      </c>
      <c r="H475" s="24" t="s">
        <v>16</v>
      </c>
      <c r="I475" s="24" t="s">
        <v>31</v>
      </c>
      <c r="J475" s="191"/>
    </row>
    <row r="476" spans="1:10" ht="15.75" x14ac:dyDescent="0.15">
      <c r="A476" s="191"/>
      <c r="B476" s="24" t="s">
        <v>650</v>
      </c>
      <c r="C476" s="24" t="s">
        <v>653</v>
      </c>
      <c r="D476" s="24">
        <v>375473232</v>
      </c>
      <c r="E476" s="24">
        <v>36</v>
      </c>
      <c r="F476" s="24" t="s">
        <v>23</v>
      </c>
      <c r="G476" s="24">
        <v>0</v>
      </c>
      <c r="H476" s="24" t="s">
        <v>16</v>
      </c>
      <c r="I476" s="24" t="s">
        <v>31</v>
      </c>
      <c r="J476" s="191"/>
    </row>
    <row r="477" spans="1:10" ht="15.75" x14ac:dyDescent="0.15">
      <c r="A477" s="191"/>
      <c r="B477" s="24" t="s">
        <v>650</v>
      </c>
      <c r="C477" s="24" t="s">
        <v>654</v>
      </c>
      <c r="D477" s="24">
        <v>198300636</v>
      </c>
      <c r="E477" s="24">
        <v>36</v>
      </c>
      <c r="F477" s="24" t="s">
        <v>23</v>
      </c>
      <c r="G477" s="24">
        <v>0</v>
      </c>
      <c r="H477" s="24" t="s">
        <v>16</v>
      </c>
      <c r="I477" s="24" t="s">
        <v>31</v>
      </c>
      <c r="J477" s="191"/>
    </row>
    <row r="478" spans="1:10" ht="15.75" x14ac:dyDescent="0.15">
      <c r="A478" s="191"/>
      <c r="B478" s="24" t="s">
        <v>650</v>
      </c>
      <c r="C478" s="24" t="s">
        <v>655</v>
      </c>
      <c r="D478" s="24">
        <v>379941696</v>
      </c>
      <c r="E478" s="24">
        <v>36</v>
      </c>
      <c r="F478" s="24" t="s">
        <v>23</v>
      </c>
      <c r="G478" s="24">
        <v>0</v>
      </c>
      <c r="H478" s="24" t="s">
        <v>16</v>
      </c>
      <c r="I478" s="24" t="s">
        <v>31</v>
      </c>
      <c r="J478" s="191"/>
    </row>
    <row r="479" spans="1:10" ht="15.75" x14ac:dyDescent="0.15">
      <c r="A479" s="191"/>
      <c r="B479" s="24" t="s">
        <v>650</v>
      </c>
      <c r="C479" s="24" t="s">
        <v>656</v>
      </c>
      <c r="D479" s="24">
        <v>440297568</v>
      </c>
      <c r="E479" s="24">
        <v>36</v>
      </c>
      <c r="F479" s="24" t="s">
        <v>23</v>
      </c>
      <c r="G479" s="24">
        <v>0</v>
      </c>
      <c r="H479" s="24" t="s">
        <v>16</v>
      </c>
      <c r="I479" s="24" t="s">
        <v>31</v>
      </c>
      <c r="J479" s="191"/>
    </row>
    <row r="480" spans="1:10" ht="15.75" x14ac:dyDescent="0.15">
      <c r="A480" s="191" t="s">
        <v>657</v>
      </c>
      <c r="B480" s="24" t="s">
        <v>658</v>
      </c>
      <c r="C480" s="24" t="s">
        <v>659</v>
      </c>
      <c r="D480" s="24">
        <v>1414204350</v>
      </c>
      <c r="E480" s="24">
        <v>75</v>
      </c>
      <c r="F480" s="24" t="s">
        <v>15</v>
      </c>
      <c r="G480" s="24">
        <v>200</v>
      </c>
      <c r="H480" s="24" t="s">
        <v>16</v>
      </c>
      <c r="I480" s="24" t="s">
        <v>17</v>
      </c>
      <c r="J480" s="191">
        <v>48.3</v>
      </c>
    </row>
    <row r="481" spans="1:10" ht="15.75" x14ac:dyDescent="0.15">
      <c r="A481" s="191"/>
      <c r="B481" s="24" t="s">
        <v>660</v>
      </c>
      <c r="C481" s="24" t="s">
        <v>661</v>
      </c>
      <c r="D481" s="24">
        <v>1742614800</v>
      </c>
      <c r="E481" s="24">
        <v>75</v>
      </c>
      <c r="F481" s="24" t="s">
        <v>15</v>
      </c>
      <c r="G481" s="24">
        <v>200</v>
      </c>
      <c r="H481" s="24" t="s">
        <v>16</v>
      </c>
      <c r="I481" s="24" t="s">
        <v>17</v>
      </c>
      <c r="J481" s="191"/>
    </row>
    <row r="482" spans="1:10" ht="15.75" x14ac:dyDescent="0.15">
      <c r="A482" s="191"/>
      <c r="B482" s="24" t="s">
        <v>662</v>
      </c>
      <c r="C482" s="24" t="s">
        <v>663</v>
      </c>
      <c r="D482" s="24">
        <v>252101168</v>
      </c>
      <c r="E482" s="24">
        <v>544</v>
      </c>
      <c r="F482" s="24" t="s">
        <v>23</v>
      </c>
      <c r="G482" s="24">
        <v>0</v>
      </c>
      <c r="H482" s="24" t="s">
        <v>24</v>
      </c>
      <c r="I482" s="24" t="s">
        <v>17</v>
      </c>
      <c r="J482" s="191"/>
    </row>
    <row r="483" spans="1:10" ht="15.75" x14ac:dyDescent="0.15">
      <c r="A483" s="191"/>
      <c r="B483" s="24" t="s">
        <v>662</v>
      </c>
      <c r="C483" s="24" t="s">
        <v>664</v>
      </c>
      <c r="D483" s="24">
        <v>506681855</v>
      </c>
      <c r="E483" s="24">
        <v>545</v>
      </c>
      <c r="F483" s="24" t="s">
        <v>23</v>
      </c>
      <c r="G483" s="24">
        <v>0</v>
      </c>
      <c r="H483" s="24" t="s">
        <v>24</v>
      </c>
      <c r="I483" s="24" t="s">
        <v>17</v>
      </c>
      <c r="J483" s="191"/>
    </row>
    <row r="484" spans="1:10" ht="15.75" x14ac:dyDescent="0.15">
      <c r="A484" s="191"/>
      <c r="B484" s="24" t="s">
        <v>662</v>
      </c>
      <c r="C484" s="24" t="s">
        <v>665</v>
      </c>
      <c r="D484" s="24">
        <v>386502428</v>
      </c>
      <c r="E484" s="24">
        <v>542</v>
      </c>
      <c r="F484" s="24" t="s">
        <v>23</v>
      </c>
      <c r="G484" s="24">
        <v>0</v>
      </c>
      <c r="H484" s="24" t="s">
        <v>24</v>
      </c>
      <c r="I484" s="24" t="s">
        <v>17</v>
      </c>
      <c r="J484" s="191"/>
    </row>
    <row r="485" spans="1:10" ht="15.75" x14ac:dyDescent="0.15">
      <c r="A485" s="191"/>
      <c r="B485" s="24" t="s">
        <v>662</v>
      </c>
      <c r="C485" s="24" t="s">
        <v>666</v>
      </c>
      <c r="D485" s="24">
        <v>598685175</v>
      </c>
      <c r="E485" s="24">
        <v>551</v>
      </c>
      <c r="F485" s="24" t="s">
        <v>23</v>
      </c>
      <c r="G485" s="24">
        <v>0</v>
      </c>
      <c r="H485" s="24" t="s">
        <v>24</v>
      </c>
      <c r="I485" s="24" t="s">
        <v>17</v>
      </c>
      <c r="J485" s="191"/>
    </row>
    <row r="486" spans="1:10" ht="15.75" x14ac:dyDescent="0.15">
      <c r="A486" s="191"/>
      <c r="B486" s="24" t="s">
        <v>662</v>
      </c>
      <c r="C486" s="24" t="s">
        <v>667</v>
      </c>
      <c r="D486" s="24">
        <v>697991493</v>
      </c>
      <c r="E486" s="24">
        <v>555</v>
      </c>
      <c r="F486" s="24" t="s">
        <v>23</v>
      </c>
      <c r="G486" s="24">
        <v>0</v>
      </c>
      <c r="H486" s="24" t="s">
        <v>24</v>
      </c>
      <c r="I486" s="24" t="s">
        <v>17</v>
      </c>
      <c r="J486" s="191"/>
    </row>
    <row r="487" spans="1:10" ht="15.75" x14ac:dyDescent="0.15">
      <c r="A487" s="191"/>
      <c r="B487" s="24" t="s">
        <v>662</v>
      </c>
      <c r="C487" s="24" t="s">
        <v>668</v>
      </c>
      <c r="D487" s="24">
        <v>662605864</v>
      </c>
      <c r="E487" s="24">
        <v>540</v>
      </c>
      <c r="F487" s="24" t="s">
        <v>23</v>
      </c>
      <c r="G487" s="24">
        <v>0</v>
      </c>
      <c r="H487" s="24" t="s">
        <v>24</v>
      </c>
      <c r="I487" s="24" t="s">
        <v>17</v>
      </c>
      <c r="J487" s="191"/>
    </row>
    <row r="488" spans="1:10" ht="15.75" x14ac:dyDescent="0.15">
      <c r="A488" s="191"/>
      <c r="B488" s="24" t="s">
        <v>669</v>
      </c>
      <c r="C488" s="24" t="s">
        <v>670</v>
      </c>
      <c r="D488" s="24">
        <v>361333008</v>
      </c>
      <c r="E488" s="24">
        <v>36</v>
      </c>
      <c r="F488" s="24" t="s">
        <v>23</v>
      </c>
      <c r="G488" s="24">
        <v>0</v>
      </c>
      <c r="H488" s="24" t="s">
        <v>16</v>
      </c>
      <c r="I488" s="24" t="s">
        <v>31</v>
      </c>
      <c r="J488" s="191"/>
    </row>
    <row r="489" spans="1:10" ht="15.75" x14ac:dyDescent="0.15">
      <c r="A489" s="191"/>
      <c r="B489" s="24" t="s">
        <v>669</v>
      </c>
      <c r="C489" s="24" t="s">
        <v>671</v>
      </c>
      <c r="D489" s="24">
        <v>99500544</v>
      </c>
      <c r="E489" s="24">
        <v>36</v>
      </c>
      <c r="F489" s="24" t="s">
        <v>23</v>
      </c>
      <c r="G489" s="24">
        <v>0</v>
      </c>
      <c r="H489" s="24" t="s">
        <v>16</v>
      </c>
      <c r="I489" s="24" t="s">
        <v>31</v>
      </c>
      <c r="J489" s="191"/>
    </row>
    <row r="490" spans="1:10" ht="15.75" x14ac:dyDescent="0.15">
      <c r="A490" s="191"/>
      <c r="B490" s="24" t="s">
        <v>669</v>
      </c>
      <c r="C490" s="24" t="s">
        <v>672</v>
      </c>
      <c r="D490" s="24">
        <v>404208936</v>
      </c>
      <c r="E490" s="24">
        <v>36</v>
      </c>
      <c r="F490" s="24" t="s">
        <v>23</v>
      </c>
      <c r="G490" s="24">
        <v>0</v>
      </c>
      <c r="H490" s="24" t="s">
        <v>16</v>
      </c>
      <c r="I490" s="24" t="s">
        <v>31</v>
      </c>
      <c r="J490" s="191"/>
    </row>
    <row r="491" spans="1:10" ht="15.75" x14ac:dyDescent="0.15">
      <c r="A491" s="191"/>
      <c r="B491" s="24" t="s">
        <v>669</v>
      </c>
      <c r="C491" s="24" t="s">
        <v>673</v>
      </c>
      <c r="D491" s="24">
        <v>193359888</v>
      </c>
      <c r="E491" s="24">
        <v>36</v>
      </c>
      <c r="F491" s="24" t="s">
        <v>23</v>
      </c>
      <c r="G491" s="24">
        <v>0</v>
      </c>
      <c r="H491" s="24" t="s">
        <v>16</v>
      </c>
      <c r="I491" s="24" t="s">
        <v>31</v>
      </c>
      <c r="J491" s="191"/>
    </row>
    <row r="492" spans="1:10" ht="15.75" x14ac:dyDescent="0.15">
      <c r="A492" s="191"/>
      <c r="B492" s="24" t="s">
        <v>669</v>
      </c>
      <c r="C492" s="24" t="s">
        <v>674</v>
      </c>
      <c r="D492" s="24">
        <v>397467000</v>
      </c>
      <c r="E492" s="24">
        <v>36</v>
      </c>
      <c r="F492" s="24" t="s">
        <v>23</v>
      </c>
      <c r="G492" s="24">
        <v>0</v>
      </c>
      <c r="H492" s="24" t="s">
        <v>16</v>
      </c>
      <c r="I492" s="24" t="s">
        <v>31</v>
      </c>
      <c r="J492" s="191"/>
    </row>
    <row r="493" spans="1:10" ht="15.75" x14ac:dyDescent="0.15">
      <c r="A493" s="191"/>
      <c r="B493" s="24" t="s">
        <v>669</v>
      </c>
      <c r="C493" s="24" t="s">
        <v>675</v>
      </c>
      <c r="D493" s="24">
        <v>432735804</v>
      </c>
      <c r="E493" s="24">
        <v>36</v>
      </c>
      <c r="F493" s="24" t="s">
        <v>23</v>
      </c>
      <c r="G493" s="24">
        <v>0</v>
      </c>
      <c r="H493" s="24" t="s">
        <v>16</v>
      </c>
      <c r="I493" s="24" t="s">
        <v>31</v>
      </c>
      <c r="J493" s="191"/>
    </row>
    <row r="494" spans="1:10" ht="15.75" x14ac:dyDescent="0.15">
      <c r="A494" s="191" t="s">
        <v>676</v>
      </c>
      <c r="B494" s="24" t="s">
        <v>677</v>
      </c>
      <c r="C494" s="24" t="s">
        <v>678</v>
      </c>
      <c r="D494" s="24">
        <v>750250275</v>
      </c>
      <c r="E494" s="24">
        <v>75</v>
      </c>
      <c r="F494" s="24" t="s">
        <v>23</v>
      </c>
      <c r="G494" s="24">
        <v>0</v>
      </c>
      <c r="H494" s="24" t="s">
        <v>16</v>
      </c>
      <c r="I494" s="24" t="s">
        <v>17</v>
      </c>
      <c r="J494" s="191">
        <v>45.4</v>
      </c>
    </row>
    <row r="495" spans="1:10" ht="15.75" x14ac:dyDescent="0.15">
      <c r="A495" s="191"/>
      <c r="B495" s="24" t="s">
        <v>677</v>
      </c>
      <c r="C495" s="24" t="s">
        <v>679</v>
      </c>
      <c r="D495" s="24">
        <v>602544075</v>
      </c>
      <c r="E495" s="24">
        <v>75</v>
      </c>
      <c r="F495" s="24" t="s">
        <v>23</v>
      </c>
      <c r="G495" s="24">
        <v>0</v>
      </c>
      <c r="H495" s="24" t="s">
        <v>16</v>
      </c>
      <c r="I495" s="24" t="s">
        <v>17</v>
      </c>
      <c r="J495" s="191"/>
    </row>
    <row r="496" spans="1:10" ht="15.75" x14ac:dyDescent="0.15">
      <c r="A496" s="191"/>
      <c r="B496" s="24" t="s">
        <v>677</v>
      </c>
      <c r="C496" s="24" t="s">
        <v>680</v>
      </c>
      <c r="D496" s="24">
        <v>712973400</v>
      </c>
      <c r="E496" s="24">
        <v>75</v>
      </c>
      <c r="F496" s="24" t="s">
        <v>23</v>
      </c>
      <c r="G496" s="24">
        <v>0</v>
      </c>
      <c r="H496" s="24" t="s">
        <v>16</v>
      </c>
      <c r="I496" s="24" t="s">
        <v>17</v>
      </c>
      <c r="J496" s="191"/>
    </row>
    <row r="497" spans="1:10" ht="15.75" x14ac:dyDescent="0.15">
      <c r="A497" s="191"/>
      <c r="B497" s="24" t="s">
        <v>677</v>
      </c>
      <c r="C497" s="24" t="s">
        <v>681</v>
      </c>
      <c r="D497" s="24">
        <v>785668125</v>
      </c>
      <c r="E497" s="24">
        <v>75</v>
      </c>
      <c r="F497" s="24" t="s">
        <v>23</v>
      </c>
      <c r="G497" s="24">
        <v>0</v>
      </c>
      <c r="H497" s="24" t="s">
        <v>16</v>
      </c>
      <c r="I497" s="24" t="s">
        <v>17</v>
      </c>
      <c r="J497" s="191"/>
    </row>
    <row r="498" spans="1:10" ht="15.75" x14ac:dyDescent="0.15">
      <c r="A498" s="191"/>
      <c r="B498" s="24" t="s">
        <v>682</v>
      </c>
      <c r="C498" s="24" t="s">
        <v>683</v>
      </c>
      <c r="D498" s="24">
        <v>731288288</v>
      </c>
      <c r="E498" s="24">
        <v>533</v>
      </c>
      <c r="F498" s="24" t="s">
        <v>23</v>
      </c>
      <c r="G498" s="24">
        <v>0</v>
      </c>
      <c r="H498" s="24" t="s">
        <v>24</v>
      </c>
      <c r="I498" s="24" t="s">
        <v>17</v>
      </c>
      <c r="J498" s="191"/>
    </row>
    <row r="499" spans="1:10" ht="15.75" x14ac:dyDescent="0.15">
      <c r="A499" s="191"/>
      <c r="B499" s="24" t="s">
        <v>682</v>
      </c>
      <c r="C499" s="24" t="s">
        <v>684</v>
      </c>
      <c r="D499" s="24">
        <v>710386665</v>
      </c>
      <c r="E499" s="24">
        <v>531</v>
      </c>
      <c r="F499" s="24" t="s">
        <v>23</v>
      </c>
      <c r="G499" s="24">
        <v>0</v>
      </c>
      <c r="H499" s="24" t="s">
        <v>24</v>
      </c>
      <c r="I499" s="24" t="s">
        <v>17</v>
      </c>
      <c r="J499" s="191"/>
    </row>
    <row r="500" spans="1:10" ht="15.75" x14ac:dyDescent="0.15">
      <c r="A500" s="191"/>
      <c r="B500" s="24" t="s">
        <v>682</v>
      </c>
      <c r="C500" s="24" t="s">
        <v>685</v>
      </c>
      <c r="D500" s="24">
        <v>747199760</v>
      </c>
      <c r="E500" s="24">
        <v>544</v>
      </c>
      <c r="F500" s="24" t="s">
        <v>23</v>
      </c>
      <c r="G500" s="24">
        <v>0</v>
      </c>
      <c r="H500" s="24" t="s">
        <v>24</v>
      </c>
      <c r="I500" s="24" t="s">
        <v>17</v>
      </c>
      <c r="J500" s="191"/>
    </row>
    <row r="501" spans="1:10" ht="15.75" x14ac:dyDescent="0.15">
      <c r="A501" s="191"/>
      <c r="B501" s="24" t="s">
        <v>682</v>
      </c>
      <c r="C501" s="24" t="s">
        <v>686</v>
      </c>
      <c r="D501" s="24">
        <v>731426319</v>
      </c>
      <c r="E501" s="24">
        <v>531</v>
      </c>
      <c r="F501" s="24" t="s">
        <v>23</v>
      </c>
      <c r="G501" s="24">
        <v>0</v>
      </c>
      <c r="H501" s="24" t="s">
        <v>24</v>
      </c>
      <c r="I501" s="24" t="s">
        <v>17</v>
      </c>
      <c r="J501" s="191"/>
    </row>
    <row r="502" spans="1:10" ht="15.75" x14ac:dyDescent="0.15">
      <c r="A502" s="191"/>
      <c r="B502" s="24" t="s">
        <v>687</v>
      </c>
      <c r="C502" s="24" t="s">
        <v>688</v>
      </c>
      <c r="D502" s="24">
        <v>353498112</v>
      </c>
      <c r="E502" s="24">
        <v>36</v>
      </c>
      <c r="F502" s="24" t="s">
        <v>23</v>
      </c>
      <c r="G502" s="24">
        <v>0</v>
      </c>
      <c r="H502" s="24" t="s">
        <v>16</v>
      </c>
      <c r="I502" s="24" t="s">
        <v>31</v>
      </c>
      <c r="J502" s="191"/>
    </row>
    <row r="503" spans="1:10" ht="15.75" x14ac:dyDescent="0.15">
      <c r="A503" s="191"/>
      <c r="B503" s="24" t="s">
        <v>687</v>
      </c>
      <c r="C503" s="24" t="s">
        <v>689</v>
      </c>
      <c r="D503" s="24">
        <v>119036916</v>
      </c>
      <c r="E503" s="24">
        <v>36</v>
      </c>
      <c r="F503" s="24" t="s">
        <v>23</v>
      </c>
      <c r="G503" s="24">
        <v>0</v>
      </c>
      <c r="H503" s="24" t="s">
        <v>16</v>
      </c>
      <c r="I503" s="24" t="s">
        <v>31</v>
      </c>
      <c r="J503" s="191"/>
    </row>
    <row r="504" spans="1:10" ht="15.75" x14ac:dyDescent="0.15">
      <c r="A504" s="191"/>
      <c r="B504" s="24" t="s">
        <v>687</v>
      </c>
      <c r="C504" s="24" t="s">
        <v>690</v>
      </c>
      <c r="D504" s="24">
        <v>389795184</v>
      </c>
      <c r="E504" s="24">
        <v>36</v>
      </c>
      <c r="F504" s="24" t="s">
        <v>23</v>
      </c>
      <c r="G504" s="24">
        <v>0</v>
      </c>
      <c r="H504" s="24" t="s">
        <v>16</v>
      </c>
      <c r="I504" s="24" t="s">
        <v>31</v>
      </c>
      <c r="J504" s="191"/>
    </row>
    <row r="505" spans="1:10" ht="15.75" x14ac:dyDescent="0.15">
      <c r="A505" s="191"/>
      <c r="B505" s="24" t="s">
        <v>687</v>
      </c>
      <c r="C505" s="24" t="s">
        <v>691</v>
      </c>
      <c r="D505" s="24">
        <v>192913704</v>
      </c>
      <c r="E505" s="24">
        <v>36</v>
      </c>
      <c r="F505" s="24" t="s">
        <v>23</v>
      </c>
      <c r="G505" s="24">
        <v>0</v>
      </c>
      <c r="H505" s="24" t="s">
        <v>16</v>
      </c>
      <c r="I505" s="24" t="s">
        <v>31</v>
      </c>
      <c r="J505" s="191"/>
    </row>
    <row r="506" spans="1:10" ht="15.75" x14ac:dyDescent="0.15">
      <c r="A506" s="191"/>
      <c r="B506" s="24" t="s">
        <v>687</v>
      </c>
      <c r="C506" s="24" t="s">
        <v>692</v>
      </c>
      <c r="D506" s="24">
        <v>416315340</v>
      </c>
      <c r="E506" s="24">
        <v>36</v>
      </c>
      <c r="F506" s="24" t="s">
        <v>23</v>
      </c>
      <c r="G506" s="24">
        <v>0</v>
      </c>
      <c r="H506" s="24" t="s">
        <v>16</v>
      </c>
      <c r="I506" s="24" t="s">
        <v>31</v>
      </c>
      <c r="J506" s="191"/>
    </row>
    <row r="507" spans="1:10" ht="15.75" x14ac:dyDescent="0.15">
      <c r="A507" s="191"/>
      <c r="B507" s="24" t="s">
        <v>687</v>
      </c>
      <c r="C507" s="24" t="s">
        <v>693</v>
      </c>
      <c r="D507" s="24">
        <v>414704160</v>
      </c>
      <c r="E507" s="24">
        <v>36</v>
      </c>
      <c r="F507" s="24" t="s">
        <v>23</v>
      </c>
      <c r="G507" s="24">
        <v>0</v>
      </c>
      <c r="H507" s="24" t="s">
        <v>16</v>
      </c>
      <c r="I507" s="24" t="s">
        <v>31</v>
      </c>
      <c r="J507" s="191"/>
    </row>
    <row r="508" spans="1:10" ht="15.75" x14ac:dyDescent="0.15">
      <c r="A508" s="191" t="s">
        <v>694</v>
      </c>
      <c r="B508" s="24" t="s">
        <v>695</v>
      </c>
      <c r="C508" s="24" t="s">
        <v>696</v>
      </c>
      <c r="D508" s="24">
        <v>1456323300</v>
      </c>
      <c r="E508" s="24">
        <v>75</v>
      </c>
      <c r="F508" s="24" t="s">
        <v>15</v>
      </c>
      <c r="G508" s="24">
        <v>200</v>
      </c>
      <c r="H508" s="24" t="s">
        <v>16</v>
      </c>
      <c r="I508" s="24" t="s">
        <v>17</v>
      </c>
      <c r="J508" s="191">
        <v>44</v>
      </c>
    </row>
    <row r="509" spans="1:10" ht="15.75" x14ac:dyDescent="0.15">
      <c r="A509" s="191"/>
      <c r="B509" s="24" t="s">
        <v>695</v>
      </c>
      <c r="C509" s="24" t="s">
        <v>697</v>
      </c>
      <c r="D509" s="24">
        <v>1706452500</v>
      </c>
      <c r="E509" s="24">
        <v>75</v>
      </c>
      <c r="F509" s="24" t="s">
        <v>15</v>
      </c>
      <c r="G509" s="24">
        <v>200</v>
      </c>
      <c r="H509" s="24" t="s">
        <v>16</v>
      </c>
      <c r="I509" s="24" t="s">
        <v>17</v>
      </c>
      <c r="J509" s="191"/>
    </row>
    <row r="510" spans="1:10" ht="15.75" x14ac:dyDescent="0.15">
      <c r="A510" s="191"/>
      <c r="B510" s="24" t="s">
        <v>698</v>
      </c>
      <c r="C510" s="24" t="s">
        <v>699</v>
      </c>
      <c r="D510" s="24">
        <v>453895719</v>
      </c>
      <c r="E510" s="24">
        <v>518</v>
      </c>
      <c r="F510" s="24" t="s">
        <v>23</v>
      </c>
      <c r="G510" s="24">
        <v>0</v>
      </c>
      <c r="H510" s="24" t="s">
        <v>24</v>
      </c>
      <c r="I510" s="24" t="s">
        <v>17</v>
      </c>
      <c r="J510" s="191"/>
    </row>
    <row r="511" spans="1:10" ht="15.75" x14ac:dyDescent="0.15">
      <c r="A511" s="191"/>
      <c r="B511" s="24" t="s">
        <v>698</v>
      </c>
      <c r="C511" s="24" t="s">
        <v>700</v>
      </c>
      <c r="D511" s="24">
        <v>658805397</v>
      </c>
      <c r="E511" s="24">
        <v>513</v>
      </c>
      <c r="F511" s="24" t="s">
        <v>23</v>
      </c>
      <c r="G511" s="24">
        <v>0</v>
      </c>
      <c r="H511" s="24" t="s">
        <v>24</v>
      </c>
      <c r="I511" s="24" t="s">
        <v>17</v>
      </c>
      <c r="J511" s="191"/>
    </row>
    <row r="512" spans="1:10" ht="15.75" x14ac:dyDescent="0.15">
      <c r="A512" s="191"/>
      <c r="B512" s="24" t="s">
        <v>698</v>
      </c>
      <c r="C512" s="24" t="s">
        <v>701</v>
      </c>
      <c r="D512" s="24">
        <v>327303783</v>
      </c>
      <c r="E512" s="24">
        <v>503</v>
      </c>
      <c r="F512" s="24" t="s">
        <v>23</v>
      </c>
      <c r="G512" s="24">
        <v>0</v>
      </c>
      <c r="H512" s="24" t="s">
        <v>24</v>
      </c>
      <c r="I512" s="24" t="s">
        <v>17</v>
      </c>
      <c r="J512" s="191"/>
    </row>
    <row r="513" spans="1:10" ht="15.75" x14ac:dyDescent="0.15">
      <c r="A513" s="191"/>
      <c r="B513" s="24" t="s">
        <v>698</v>
      </c>
      <c r="C513" s="24" t="s">
        <v>702</v>
      </c>
      <c r="D513" s="24">
        <v>303321618</v>
      </c>
      <c r="E513" s="24">
        <v>508</v>
      </c>
      <c r="F513" s="24" t="s">
        <v>23</v>
      </c>
      <c r="G513" s="24">
        <v>0</v>
      </c>
      <c r="H513" s="24" t="s">
        <v>24</v>
      </c>
      <c r="I513" s="24" t="s">
        <v>17</v>
      </c>
      <c r="J513" s="191"/>
    </row>
    <row r="514" spans="1:10" ht="15.75" x14ac:dyDescent="0.15">
      <c r="A514" s="191"/>
      <c r="B514" s="24" t="s">
        <v>698</v>
      </c>
      <c r="C514" s="24" t="s">
        <v>703</v>
      </c>
      <c r="D514" s="24">
        <v>692844055</v>
      </c>
      <c r="E514" s="24">
        <v>502</v>
      </c>
      <c r="F514" s="24" t="s">
        <v>23</v>
      </c>
      <c r="G514" s="24">
        <v>0</v>
      </c>
      <c r="H514" s="24" t="s">
        <v>24</v>
      </c>
      <c r="I514" s="24" t="s">
        <v>17</v>
      </c>
      <c r="J514" s="191"/>
    </row>
    <row r="515" spans="1:10" ht="15.75" x14ac:dyDescent="0.15">
      <c r="A515" s="191"/>
      <c r="B515" s="24" t="s">
        <v>704</v>
      </c>
      <c r="C515" s="24" t="s">
        <v>705</v>
      </c>
      <c r="D515" s="24">
        <v>191204712</v>
      </c>
      <c r="E515" s="24">
        <v>36</v>
      </c>
      <c r="F515" s="24" t="s">
        <v>23</v>
      </c>
      <c r="G515" s="24">
        <v>0</v>
      </c>
      <c r="H515" s="24" t="s">
        <v>16</v>
      </c>
      <c r="I515" s="24" t="s">
        <v>31</v>
      </c>
      <c r="J515" s="191"/>
    </row>
    <row r="516" spans="1:10" ht="15.75" x14ac:dyDescent="0.15">
      <c r="A516" s="191"/>
      <c r="B516" s="24" t="s">
        <v>704</v>
      </c>
      <c r="C516" s="24" t="s">
        <v>706</v>
      </c>
      <c r="D516" s="24">
        <v>440132256</v>
      </c>
      <c r="E516" s="24">
        <v>36</v>
      </c>
      <c r="F516" s="24" t="s">
        <v>23</v>
      </c>
      <c r="G516" s="24">
        <v>0</v>
      </c>
      <c r="H516" s="24" t="s">
        <v>16</v>
      </c>
      <c r="I516" s="24" t="s">
        <v>31</v>
      </c>
      <c r="J516" s="191"/>
    </row>
    <row r="517" spans="1:10" ht="15.75" x14ac:dyDescent="0.15">
      <c r="A517" s="191"/>
      <c r="B517" s="24" t="s">
        <v>704</v>
      </c>
      <c r="C517" s="24" t="s">
        <v>707</v>
      </c>
      <c r="D517" s="24">
        <v>136810944</v>
      </c>
      <c r="E517" s="24">
        <v>36</v>
      </c>
      <c r="F517" s="24" t="s">
        <v>23</v>
      </c>
      <c r="G517" s="24">
        <v>0</v>
      </c>
      <c r="H517" s="24" t="s">
        <v>16</v>
      </c>
      <c r="I517" s="24" t="s">
        <v>31</v>
      </c>
      <c r="J517" s="191"/>
    </row>
    <row r="518" spans="1:10" ht="15.75" x14ac:dyDescent="0.15">
      <c r="A518" s="191"/>
      <c r="B518" s="24" t="s">
        <v>704</v>
      </c>
      <c r="C518" s="24" t="s">
        <v>708</v>
      </c>
      <c r="D518" s="24">
        <v>396716148</v>
      </c>
      <c r="E518" s="24">
        <v>36</v>
      </c>
      <c r="F518" s="24" t="s">
        <v>23</v>
      </c>
      <c r="G518" s="24">
        <v>0</v>
      </c>
      <c r="H518" s="24" t="s">
        <v>16</v>
      </c>
      <c r="I518" s="24" t="s">
        <v>31</v>
      </c>
      <c r="J518" s="191"/>
    </row>
    <row r="519" spans="1:10" ht="15.75" x14ac:dyDescent="0.15">
      <c r="A519" s="191"/>
      <c r="B519" s="24" t="s">
        <v>704</v>
      </c>
      <c r="C519" s="24" t="s">
        <v>709</v>
      </c>
      <c r="D519" s="24">
        <v>372813156</v>
      </c>
      <c r="E519" s="24">
        <v>36</v>
      </c>
      <c r="F519" s="24" t="s">
        <v>23</v>
      </c>
      <c r="G519" s="24">
        <v>0</v>
      </c>
      <c r="H519" s="24" t="s">
        <v>16</v>
      </c>
      <c r="I519" s="24" t="s">
        <v>31</v>
      </c>
      <c r="J519" s="191"/>
    </row>
    <row r="520" spans="1:10" ht="15.75" x14ac:dyDescent="0.15">
      <c r="A520" s="191"/>
      <c r="B520" s="24" t="s">
        <v>704</v>
      </c>
      <c r="C520" s="24" t="s">
        <v>710</v>
      </c>
      <c r="D520" s="24">
        <v>292558140</v>
      </c>
      <c r="E520" s="24">
        <v>36</v>
      </c>
      <c r="F520" s="24" t="s">
        <v>23</v>
      </c>
      <c r="G520" s="24">
        <v>0</v>
      </c>
      <c r="H520" s="24" t="s">
        <v>16</v>
      </c>
      <c r="I520" s="24" t="s">
        <v>31</v>
      </c>
      <c r="J520" s="191"/>
    </row>
    <row r="521" spans="1:10" ht="15.75" x14ac:dyDescent="0.15">
      <c r="A521" s="191" t="s">
        <v>711</v>
      </c>
      <c r="B521" s="24" t="s">
        <v>712</v>
      </c>
      <c r="C521" s="24" t="s">
        <v>713</v>
      </c>
      <c r="D521" s="24">
        <v>1252271550</v>
      </c>
      <c r="E521" s="24">
        <v>75</v>
      </c>
      <c r="F521" s="24" t="s">
        <v>15</v>
      </c>
      <c r="G521" s="24">
        <v>200</v>
      </c>
      <c r="H521" s="24" t="s">
        <v>16</v>
      </c>
      <c r="I521" s="24" t="s">
        <v>17</v>
      </c>
      <c r="J521" s="191">
        <v>45.7</v>
      </c>
    </row>
    <row r="522" spans="1:10" ht="15.75" x14ac:dyDescent="0.15">
      <c r="A522" s="191"/>
      <c r="B522" s="24" t="s">
        <v>714</v>
      </c>
      <c r="C522" s="24" t="s">
        <v>715</v>
      </c>
      <c r="D522" s="24">
        <v>1739736600</v>
      </c>
      <c r="E522" s="24">
        <v>75</v>
      </c>
      <c r="F522" s="24" t="s">
        <v>15</v>
      </c>
      <c r="G522" s="24">
        <v>200</v>
      </c>
      <c r="H522" s="24" t="s">
        <v>16</v>
      </c>
      <c r="I522" s="24" t="s">
        <v>17</v>
      </c>
      <c r="J522" s="191"/>
    </row>
    <row r="523" spans="1:10" ht="15.75" x14ac:dyDescent="0.15">
      <c r="A523" s="191"/>
      <c r="B523" s="24" t="s">
        <v>716</v>
      </c>
      <c r="C523" s="24" t="s">
        <v>717</v>
      </c>
      <c r="D523" s="24">
        <v>740749857</v>
      </c>
      <c r="E523" s="24">
        <v>521</v>
      </c>
      <c r="F523" s="24" t="s">
        <v>23</v>
      </c>
      <c r="G523" s="24">
        <v>0</v>
      </c>
      <c r="H523" s="24" t="s">
        <v>24</v>
      </c>
      <c r="I523" s="24" t="s">
        <v>17</v>
      </c>
      <c r="J523" s="191"/>
    </row>
    <row r="524" spans="1:10" ht="15.75" x14ac:dyDescent="0.15">
      <c r="A524" s="191"/>
      <c r="B524" s="24" t="s">
        <v>716</v>
      </c>
      <c r="C524" s="24" t="s">
        <v>718</v>
      </c>
      <c r="D524" s="24">
        <v>741989685</v>
      </c>
      <c r="E524" s="24">
        <v>520</v>
      </c>
      <c r="F524" s="24" t="s">
        <v>23</v>
      </c>
      <c r="G524" s="24">
        <v>0</v>
      </c>
      <c r="H524" s="24" t="s">
        <v>24</v>
      </c>
      <c r="I524" s="24" t="s">
        <v>17</v>
      </c>
      <c r="J524" s="191"/>
    </row>
    <row r="525" spans="1:10" ht="15.75" x14ac:dyDescent="0.15">
      <c r="A525" s="191"/>
      <c r="B525" s="24" t="s">
        <v>716</v>
      </c>
      <c r="C525" s="24" t="s">
        <v>719</v>
      </c>
      <c r="D525" s="24">
        <v>792982771</v>
      </c>
      <c r="E525" s="24">
        <v>521</v>
      </c>
      <c r="F525" s="24" t="s">
        <v>23</v>
      </c>
      <c r="G525" s="24">
        <v>0</v>
      </c>
      <c r="H525" s="24" t="s">
        <v>24</v>
      </c>
      <c r="I525" s="24" t="s">
        <v>17</v>
      </c>
      <c r="J525" s="191"/>
    </row>
    <row r="526" spans="1:10" ht="15.75" x14ac:dyDescent="0.15">
      <c r="A526" s="191"/>
      <c r="B526" s="24" t="s">
        <v>716</v>
      </c>
      <c r="C526" s="24" t="s">
        <v>720</v>
      </c>
      <c r="D526" s="24">
        <v>755558976</v>
      </c>
      <c r="E526" s="24">
        <v>517</v>
      </c>
      <c r="F526" s="24" t="s">
        <v>23</v>
      </c>
      <c r="G526" s="24">
        <v>0</v>
      </c>
      <c r="H526" s="24" t="s">
        <v>24</v>
      </c>
      <c r="I526" s="24" t="s">
        <v>17</v>
      </c>
      <c r="J526" s="191"/>
    </row>
    <row r="527" spans="1:10" ht="15.75" x14ac:dyDescent="0.15">
      <c r="A527" s="191"/>
      <c r="B527" s="24" t="s">
        <v>721</v>
      </c>
      <c r="C527" s="24" t="s">
        <v>722</v>
      </c>
      <c r="D527" s="24">
        <v>361561608</v>
      </c>
      <c r="E527" s="24">
        <v>36</v>
      </c>
      <c r="F527" s="24" t="s">
        <v>23</v>
      </c>
      <c r="G527" s="24">
        <v>0</v>
      </c>
      <c r="H527" s="24" t="s">
        <v>16</v>
      </c>
      <c r="I527" s="24" t="s">
        <v>31</v>
      </c>
      <c r="J527" s="191"/>
    </row>
    <row r="528" spans="1:10" ht="15.75" x14ac:dyDescent="0.15">
      <c r="A528" s="191"/>
      <c r="B528" s="24" t="s">
        <v>721</v>
      </c>
      <c r="C528" s="24" t="s">
        <v>723</v>
      </c>
      <c r="D528" s="24">
        <v>401561100</v>
      </c>
      <c r="E528" s="24">
        <v>36</v>
      </c>
      <c r="F528" s="24" t="s">
        <v>23</v>
      </c>
      <c r="G528" s="24">
        <v>0</v>
      </c>
      <c r="H528" s="24" t="s">
        <v>16</v>
      </c>
      <c r="I528" s="24" t="s">
        <v>31</v>
      </c>
      <c r="J528" s="191"/>
    </row>
    <row r="529" spans="1:10" ht="15.75" x14ac:dyDescent="0.15">
      <c r="A529" s="191"/>
      <c r="B529" s="24" t="s">
        <v>721</v>
      </c>
      <c r="C529" s="24" t="s">
        <v>724</v>
      </c>
      <c r="D529" s="24">
        <v>155807604</v>
      </c>
      <c r="E529" s="24">
        <v>36</v>
      </c>
      <c r="F529" s="24" t="s">
        <v>23</v>
      </c>
      <c r="G529" s="24">
        <v>0</v>
      </c>
      <c r="H529" s="24" t="s">
        <v>16</v>
      </c>
      <c r="I529" s="24" t="s">
        <v>31</v>
      </c>
      <c r="J529" s="191"/>
    </row>
    <row r="530" spans="1:10" ht="15.75" x14ac:dyDescent="0.15">
      <c r="A530" s="191"/>
      <c r="B530" s="24" t="s">
        <v>721</v>
      </c>
      <c r="C530" s="24" t="s">
        <v>725</v>
      </c>
      <c r="D530" s="24">
        <v>416701332</v>
      </c>
      <c r="E530" s="24">
        <v>36</v>
      </c>
      <c r="F530" s="24" t="s">
        <v>23</v>
      </c>
      <c r="G530" s="24">
        <v>0</v>
      </c>
      <c r="H530" s="24" t="s">
        <v>16</v>
      </c>
      <c r="I530" s="24" t="s">
        <v>31</v>
      </c>
      <c r="J530" s="191"/>
    </row>
    <row r="531" spans="1:10" ht="15.75" x14ac:dyDescent="0.15">
      <c r="A531" s="191"/>
      <c r="B531" s="24" t="s">
        <v>721</v>
      </c>
      <c r="C531" s="24" t="s">
        <v>726</v>
      </c>
      <c r="D531" s="24">
        <v>354259692</v>
      </c>
      <c r="E531" s="24">
        <v>36</v>
      </c>
      <c r="F531" s="24" t="s">
        <v>23</v>
      </c>
      <c r="G531" s="24">
        <v>0</v>
      </c>
      <c r="H531" s="24" t="s">
        <v>16</v>
      </c>
      <c r="I531" s="24" t="s">
        <v>31</v>
      </c>
      <c r="J531" s="191"/>
    </row>
    <row r="532" spans="1:10" ht="15.75" x14ac:dyDescent="0.15">
      <c r="A532" s="191" t="s">
        <v>727</v>
      </c>
      <c r="B532" s="24" t="s">
        <v>728</v>
      </c>
      <c r="C532" s="24" t="s">
        <v>729</v>
      </c>
      <c r="D532" s="24">
        <v>825946290</v>
      </c>
      <c r="E532" s="24">
        <v>45</v>
      </c>
      <c r="F532" s="24" t="s">
        <v>15</v>
      </c>
      <c r="G532" s="24">
        <v>200</v>
      </c>
      <c r="H532" s="24" t="s">
        <v>16</v>
      </c>
      <c r="I532" s="24" t="s">
        <v>17</v>
      </c>
      <c r="J532" s="191">
        <v>81.599999999999994</v>
      </c>
    </row>
    <row r="533" spans="1:10" ht="15.75" x14ac:dyDescent="0.15">
      <c r="A533" s="191"/>
      <c r="B533" s="24" t="s">
        <v>728</v>
      </c>
      <c r="C533" s="24" t="s">
        <v>730</v>
      </c>
      <c r="D533" s="24">
        <v>1083591270</v>
      </c>
      <c r="E533" s="24">
        <v>45</v>
      </c>
      <c r="F533" s="24" t="s">
        <v>15</v>
      </c>
      <c r="G533" s="24">
        <v>200</v>
      </c>
      <c r="H533" s="24" t="s">
        <v>16</v>
      </c>
      <c r="I533" s="24" t="s">
        <v>17</v>
      </c>
      <c r="J533" s="191"/>
    </row>
    <row r="534" spans="1:10" ht="15.75" x14ac:dyDescent="0.15">
      <c r="A534" s="191"/>
      <c r="B534" s="24" t="s">
        <v>731</v>
      </c>
      <c r="C534" s="24" t="s">
        <v>732</v>
      </c>
      <c r="D534" s="24">
        <v>4248985500</v>
      </c>
      <c r="E534" s="24">
        <v>125</v>
      </c>
      <c r="F534" s="24" t="s">
        <v>15</v>
      </c>
      <c r="G534" s="24">
        <v>300</v>
      </c>
      <c r="H534" s="24" t="s">
        <v>16</v>
      </c>
      <c r="I534" s="24" t="s">
        <v>17</v>
      </c>
      <c r="J534" s="191"/>
    </row>
    <row r="535" spans="1:10" ht="15.75" x14ac:dyDescent="0.15">
      <c r="A535" s="191"/>
      <c r="B535" s="24" t="s">
        <v>733</v>
      </c>
      <c r="C535" s="24" t="s">
        <v>734</v>
      </c>
      <c r="D535" s="24">
        <v>805050498</v>
      </c>
      <c r="E535" s="24">
        <v>526</v>
      </c>
      <c r="F535" s="24" t="s">
        <v>23</v>
      </c>
      <c r="G535" s="24">
        <v>0</v>
      </c>
      <c r="H535" s="24" t="s">
        <v>24</v>
      </c>
      <c r="I535" s="24" t="s">
        <v>17</v>
      </c>
      <c r="J535" s="191"/>
    </row>
    <row r="536" spans="1:10" ht="15.75" x14ac:dyDescent="0.15">
      <c r="A536" s="191"/>
      <c r="B536" s="24" t="s">
        <v>733</v>
      </c>
      <c r="C536" s="24" t="s">
        <v>735</v>
      </c>
      <c r="D536" s="24">
        <v>663136541</v>
      </c>
      <c r="E536" s="24">
        <v>518</v>
      </c>
      <c r="F536" s="24" t="s">
        <v>23</v>
      </c>
      <c r="G536" s="24">
        <v>0</v>
      </c>
      <c r="H536" s="24" t="s">
        <v>24</v>
      </c>
      <c r="I536" s="24" t="s">
        <v>17</v>
      </c>
      <c r="J536" s="191"/>
    </row>
    <row r="537" spans="1:10" ht="15.75" x14ac:dyDescent="0.15">
      <c r="A537" s="191"/>
      <c r="B537" s="24" t="s">
        <v>733</v>
      </c>
      <c r="C537" s="24" t="s">
        <v>736</v>
      </c>
      <c r="D537" s="24">
        <v>690178093</v>
      </c>
      <c r="E537" s="24">
        <v>520</v>
      </c>
      <c r="F537" s="24" t="s">
        <v>23</v>
      </c>
      <c r="G537" s="24">
        <v>0</v>
      </c>
      <c r="H537" s="24" t="s">
        <v>24</v>
      </c>
      <c r="I537" s="24" t="s">
        <v>17</v>
      </c>
      <c r="J537" s="191"/>
    </row>
    <row r="538" spans="1:10" ht="15.75" x14ac:dyDescent="0.15">
      <c r="A538" s="191"/>
      <c r="B538" s="24" t="s">
        <v>733</v>
      </c>
      <c r="C538" s="24" t="s">
        <v>737</v>
      </c>
      <c r="D538" s="24">
        <v>744412886</v>
      </c>
      <c r="E538" s="24">
        <v>534</v>
      </c>
      <c r="F538" s="24" t="s">
        <v>23</v>
      </c>
      <c r="G538" s="24">
        <v>0</v>
      </c>
      <c r="H538" s="24" t="s">
        <v>24</v>
      </c>
      <c r="I538" s="24" t="s">
        <v>17</v>
      </c>
      <c r="J538" s="191"/>
    </row>
    <row r="539" spans="1:10" ht="15.75" x14ac:dyDescent="0.15">
      <c r="A539" s="191"/>
      <c r="B539" s="24" t="s">
        <v>738</v>
      </c>
      <c r="C539" s="24" t="s">
        <v>739</v>
      </c>
      <c r="D539" s="24">
        <v>572352396</v>
      </c>
      <c r="E539" s="24">
        <v>518</v>
      </c>
      <c r="F539" s="24" t="s">
        <v>23</v>
      </c>
      <c r="G539" s="24">
        <v>0</v>
      </c>
      <c r="H539" s="24" t="s">
        <v>24</v>
      </c>
      <c r="I539" s="24" t="s">
        <v>17</v>
      </c>
      <c r="J539" s="191"/>
    </row>
    <row r="540" spans="1:10" ht="15.75" x14ac:dyDescent="0.15">
      <c r="A540" s="191"/>
      <c r="B540" s="24" t="s">
        <v>738</v>
      </c>
      <c r="C540" s="24" t="s">
        <v>740</v>
      </c>
      <c r="D540" s="24">
        <v>514964296</v>
      </c>
      <c r="E540" s="24">
        <v>512</v>
      </c>
      <c r="F540" s="24" t="s">
        <v>23</v>
      </c>
      <c r="G540" s="24">
        <v>0</v>
      </c>
      <c r="H540" s="24" t="s">
        <v>24</v>
      </c>
      <c r="I540" s="24" t="s">
        <v>17</v>
      </c>
      <c r="J540" s="191"/>
    </row>
    <row r="541" spans="1:10" ht="15.75" x14ac:dyDescent="0.15">
      <c r="A541" s="191"/>
      <c r="B541" s="24" t="s">
        <v>738</v>
      </c>
      <c r="C541" s="24" t="s">
        <v>741</v>
      </c>
      <c r="D541" s="24">
        <v>478676756</v>
      </c>
      <c r="E541" s="24">
        <v>521</v>
      </c>
      <c r="F541" s="24" t="s">
        <v>23</v>
      </c>
      <c r="G541" s="24">
        <v>0</v>
      </c>
      <c r="H541" s="24" t="s">
        <v>24</v>
      </c>
      <c r="I541" s="24" t="s">
        <v>17</v>
      </c>
      <c r="J541" s="191"/>
    </row>
    <row r="542" spans="1:10" ht="15.75" x14ac:dyDescent="0.15">
      <c r="A542" s="191"/>
      <c r="B542" s="24" t="s">
        <v>742</v>
      </c>
      <c r="C542" s="24" t="s">
        <v>743</v>
      </c>
      <c r="D542" s="24">
        <v>546815374</v>
      </c>
      <c r="E542" s="24">
        <v>511</v>
      </c>
      <c r="F542" s="24" t="s">
        <v>23</v>
      </c>
      <c r="G542" s="24">
        <v>0</v>
      </c>
      <c r="H542" s="24" t="s">
        <v>24</v>
      </c>
      <c r="I542" s="24" t="s">
        <v>17</v>
      </c>
      <c r="J542" s="191"/>
    </row>
    <row r="543" spans="1:10" ht="15.75" x14ac:dyDescent="0.15">
      <c r="A543" s="191"/>
      <c r="B543" s="24" t="s">
        <v>742</v>
      </c>
      <c r="C543" s="24" t="s">
        <v>744</v>
      </c>
      <c r="D543" s="24">
        <v>544561962</v>
      </c>
      <c r="E543" s="24">
        <v>511</v>
      </c>
      <c r="F543" s="24" t="s">
        <v>23</v>
      </c>
      <c r="G543" s="24">
        <v>0</v>
      </c>
      <c r="H543" s="24" t="s">
        <v>24</v>
      </c>
      <c r="I543" s="24" t="s">
        <v>17</v>
      </c>
      <c r="J543" s="191"/>
    </row>
    <row r="544" spans="1:10" ht="15.75" x14ac:dyDescent="0.15">
      <c r="A544" s="191"/>
      <c r="B544" s="24" t="s">
        <v>742</v>
      </c>
      <c r="C544" s="24" t="s">
        <v>745</v>
      </c>
      <c r="D544" s="24">
        <v>315091011</v>
      </c>
      <c r="E544" s="24">
        <v>501</v>
      </c>
      <c r="F544" s="24" t="s">
        <v>23</v>
      </c>
      <c r="G544" s="24">
        <v>0</v>
      </c>
      <c r="H544" s="24" t="s">
        <v>24</v>
      </c>
      <c r="I544" s="24" t="s">
        <v>17</v>
      </c>
      <c r="J544" s="191"/>
    </row>
    <row r="545" spans="1:10" ht="15.75" x14ac:dyDescent="0.15">
      <c r="A545" s="191"/>
      <c r="B545" s="24" t="s">
        <v>746</v>
      </c>
      <c r="C545" s="24" t="s">
        <v>747</v>
      </c>
      <c r="D545" s="24">
        <v>187209252</v>
      </c>
      <c r="E545" s="24">
        <v>36</v>
      </c>
      <c r="F545" s="24" t="s">
        <v>23</v>
      </c>
      <c r="G545" s="24">
        <v>0</v>
      </c>
      <c r="H545" s="24" t="s">
        <v>16</v>
      </c>
      <c r="I545" s="24" t="s">
        <v>31</v>
      </c>
      <c r="J545" s="191"/>
    </row>
    <row r="546" spans="1:10" ht="15.75" x14ac:dyDescent="0.15">
      <c r="A546" s="191"/>
      <c r="B546" s="24" t="s">
        <v>746</v>
      </c>
      <c r="C546" s="24" t="s">
        <v>748</v>
      </c>
      <c r="D546" s="24">
        <v>413028180</v>
      </c>
      <c r="E546" s="24">
        <v>36</v>
      </c>
      <c r="F546" s="24" t="s">
        <v>23</v>
      </c>
      <c r="G546" s="24">
        <v>0</v>
      </c>
      <c r="H546" s="24" t="s">
        <v>16</v>
      </c>
      <c r="I546" s="24" t="s">
        <v>31</v>
      </c>
      <c r="J546" s="191"/>
    </row>
    <row r="547" spans="1:10" ht="15.75" x14ac:dyDescent="0.15">
      <c r="A547" s="191"/>
      <c r="B547" s="24" t="s">
        <v>746</v>
      </c>
      <c r="C547" s="24" t="s">
        <v>749</v>
      </c>
      <c r="D547" s="24">
        <v>166421412</v>
      </c>
      <c r="E547" s="24">
        <v>36</v>
      </c>
      <c r="F547" s="24" t="s">
        <v>23</v>
      </c>
      <c r="G547" s="24">
        <v>0</v>
      </c>
      <c r="H547" s="24" t="s">
        <v>16</v>
      </c>
      <c r="I547" s="24" t="s">
        <v>31</v>
      </c>
      <c r="J547" s="191"/>
    </row>
    <row r="548" spans="1:10" ht="15.75" x14ac:dyDescent="0.15">
      <c r="A548" s="191"/>
      <c r="B548" s="24" t="s">
        <v>746</v>
      </c>
      <c r="C548" s="24" t="s">
        <v>750</v>
      </c>
      <c r="D548" s="24">
        <v>408366828</v>
      </c>
      <c r="E548" s="24">
        <v>36</v>
      </c>
      <c r="F548" s="24" t="s">
        <v>23</v>
      </c>
      <c r="G548" s="24">
        <v>0</v>
      </c>
      <c r="H548" s="24" t="s">
        <v>16</v>
      </c>
      <c r="I548" s="24" t="s">
        <v>31</v>
      </c>
      <c r="J548" s="191"/>
    </row>
    <row r="549" spans="1:10" ht="15.75" x14ac:dyDescent="0.15">
      <c r="A549" s="191"/>
      <c r="B549" s="24" t="s">
        <v>746</v>
      </c>
      <c r="C549" s="24" t="s">
        <v>751</v>
      </c>
      <c r="D549" s="24">
        <v>362832156</v>
      </c>
      <c r="E549" s="24">
        <v>36</v>
      </c>
      <c r="F549" s="24" t="s">
        <v>23</v>
      </c>
      <c r="G549" s="24">
        <v>0</v>
      </c>
      <c r="H549" s="24" t="s">
        <v>16</v>
      </c>
      <c r="I549" s="24" t="s">
        <v>31</v>
      </c>
      <c r="J549" s="191"/>
    </row>
    <row r="550" spans="1:10" ht="15.75" x14ac:dyDescent="0.15">
      <c r="A550" s="191"/>
      <c r="B550" s="24" t="s">
        <v>746</v>
      </c>
      <c r="C550" s="24" t="s">
        <v>752</v>
      </c>
      <c r="D550" s="24">
        <v>204204348</v>
      </c>
      <c r="E550" s="24">
        <v>36</v>
      </c>
      <c r="F550" s="24" t="s">
        <v>23</v>
      </c>
      <c r="G550" s="24">
        <v>0</v>
      </c>
      <c r="H550" s="24" t="s">
        <v>16</v>
      </c>
      <c r="I550" s="24" t="s">
        <v>31</v>
      </c>
      <c r="J550" s="191"/>
    </row>
    <row r="551" spans="1:10" ht="15.75" x14ac:dyDescent="0.15">
      <c r="A551" s="191" t="s">
        <v>753</v>
      </c>
      <c r="B551" s="24" t="s">
        <v>754</v>
      </c>
      <c r="C551" s="24" t="s">
        <v>755</v>
      </c>
      <c r="D551" s="24">
        <v>1049056560</v>
      </c>
      <c r="E551" s="24">
        <v>45</v>
      </c>
      <c r="F551" s="24" t="s">
        <v>15</v>
      </c>
      <c r="G551" s="24">
        <v>200</v>
      </c>
      <c r="H551" s="24" t="s">
        <v>16</v>
      </c>
      <c r="I551" s="24" t="s">
        <v>17</v>
      </c>
      <c r="J551" s="191">
        <v>40.799999999999997</v>
      </c>
    </row>
    <row r="552" spans="1:10" ht="15.75" x14ac:dyDescent="0.15">
      <c r="A552" s="191"/>
      <c r="B552" s="24" t="s">
        <v>754</v>
      </c>
      <c r="C552" s="24" t="s">
        <v>756</v>
      </c>
      <c r="D552" s="24">
        <v>1058729220</v>
      </c>
      <c r="E552" s="24">
        <v>45</v>
      </c>
      <c r="F552" s="24" t="s">
        <v>15</v>
      </c>
      <c r="G552" s="24">
        <v>200</v>
      </c>
      <c r="H552" s="24" t="s">
        <v>16</v>
      </c>
      <c r="I552" s="24" t="s">
        <v>17</v>
      </c>
      <c r="J552" s="191"/>
    </row>
    <row r="553" spans="1:10" ht="15.75" x14ac:dyDescent="0.15">
      <c r="A553" s="191"/>
      <c r="B553" s="24" t="s">
        <v>757</v>
      </c>
      <c r="C553" s="24" t="s">
        <v>758</v>
      </c>
      <c r="D553" s="24">
        <v>619840426</v>
      </c>
      <c r="E553" s="24">
        <v>538</v>
      </c>
      <c r="F553" s="24" t="s">
        <v>23</v>
      </c>
      <c r="G553" s="24">
        <v>0</v>
      </c>
      <c r="H553" s="24" t="s">
        <v>24</v>
      </c>
      <c r="I553" s="24" t="s">
        <v>17</v>
      </c>
      <c r="J553" s="191"/>
    </row>
    <row r="554" spans="1:10" ht="15.75" x14ac:dyDescent="0.15">
      <c r="A554" s="191"/>
      <c r="B554" s="24" t="s">
        <v>757</v>
      </c>
      <c r="C554" s="24" t="s">
        <v>759</v>
      </c>
      <c r="D554" s="24">
        <v>359144286</v>
      </c>
      <c r="E554" s="24">
        <v>532</v>
      </c>
      <c r="F554" s="24" t="s">
        <v>23</v>
      </c>
      <c r="G554" s="24">
        <v>0</v>
      </c>
      <c r="H554" s="24" t="s">
        <v>24</v>
      </c>
      <c r="I554" s="24" t="s">
        <v>17</v>
      </c>
      <c r="J554" s="191"/>
    </row>
    <row r="555" spans="1:10" ht="15.75" x14ac:dyDescent="0.15">
      <c r="A555" s="191"/>
      <c r="B555" s="24" t="s">
        <v>757</v>
      </c>
      <c r="C555" s="24" t="s">
        <v>760</v>
      </c>
      <c r="D555" s="24">
        <v>661281108</v>
      </c>
      <c r="E555" s="24">
        <v>546</v>
      </c>
      <c r="F555" s="24" t="s">
        <v>23</v>
      </c>
      <c r="G555" s="24">
        <v>0</v>
      </c>
      <c r="H555" s="24" t="s">
        <v>24</v>
      </c>
      <c r="I555" s="24" t="s">
        <v>17</v>
      </c>
      <c r="J555" s="191"/>
    </row>
    <row r="556" spans="1:10" ht="15.75" x14ac:dyDescent="0.15">
      <c r="A556" s="191"/>
      <c r="B556" s="24" t="s">
        <v>757</v>
      </c>
      <c r="C556" s="24" t="s">
        <v>761</v>
      </c>
      <c r="D556" s="24">
        <v>739476399</v>
      </c>
      <c r="E556" s="24">
        <v>552</v>
      </c>
      <c r="F556" s="24" t="s">
        <v>23</v>
      </c>
      <c r="G556" s="24">
        <v>0</v>
      </c>
      <c r="H556" s="24" t="s">
        <v>24</v>
      </c>
      <c r="I556" s="24" t="s">
        <v>17</v>
      </c>
      <c r="J556" s="191"/>
    </row>
    <row r="557" spans="1:10" ht="15.75" x14ac:dyDescent="0.15">
      <c r="A557" s="191"/>
      <c r="B557" s="24" t="s">
        <v>757</v>
      </c>
      <c r="C557" s="24" t="s">
        <v>762</v>
      </c>
      <c r="D557" s="24">
        <v>695704239</v>
      </c>
      <c r="E557" s="24">
        <v>538</v>
      </c>
      <c r="F557" s="24" t="s">
        <v>23</v>
      </c>
      <c r="G557" s="24">
        <v>0</v>
      </c>
      <c r="H557" s="24" t="s">
        <v>24</v>
      </c>
      <c r="I557" s="24" t="s">
        <v>17</v>
      </c>
      <c r="J557" s="191"/>
    </row>
    <row r="558" spans="1:10" ht="15.75" x14ac:dyDescent="0.15">
      <c r="A558" s="191"/>
      <c r="B558" s="24" t="s">
        <v>763</v>
      </c>
      <c r="C558" s="24" t="s">
        <v>764</v>
      </c>
      <c r="D558" s="24">
        <v>427777884</v>
      </c>
      <c r="E558" s="24">
        <v>36</v>
      </c>
      <c r="F558" s="24" t="s">
        <v>23</v>
      </c>
      <c r="G558" s="24">
        <v>0</v>
      </c>
      <c r="H558" s="24" t="s">
        <v>16</v>
      </c>
      <c r="I558" s="24" t="s">
        <v>31</v>
      </c>
      <c r="J558" s="191"/>
    </row>
    <row r="559" spans="1:10" ht="15.75" x14ac:dyDescent="0.15">
      <c r="A559" s="191"/>
      <c r="B559" s="24" t="s">
        <v>763</v>
      </c>
      <c r="C559" s="24" t="s">
        <v>765</v>
      </c>
      <c r="D559" s="24">
        <v>164830824</v>
      </c>
      <c r="E559" s="24">
        <v>36</v>
      </c>
      <c r="F559" s="24" t="s">
        <v>23</v>
      </c>
      <c r="G559" s="24">
        <v>0</v>
      </c>
      <c r="H559" s="24" t="s">
        <v>16</v>
      </c>
      <c r="I559" s="24" t="s">
        <v>31</v>
      </c>
      <c r="J559" s="191"/>
    </row>
    <row r="560" spans="1:10" ht="15.75" x14ac:dyDescent="0.15">
      <c r="A560" s="191"/>
      <c r="B560" s="24" t="s">
        <v>763</v>
      </c>
      <c r="C560" s="24" t="s">
        <v>766</v>
      </c>
      <c r="D560" s="24">
        <v>424534608</v>
      </c>
      <c r="E560" s="24">
        <v>36</v>
      </c>
      <c r="F560" s="24" t="s">
        <v>23</v>
      </c>
      <c r="G560" s="24">
        <v>0</v>
      </c>
      <c r="H560" s="24" t="s">
        <v>16</v>
      </c>
      <c r="I560" s="24" t="s">
        <v>31</v>
      </c>
      <c r="J560" s="191"/>
    </row>
    <row r="561" spans="1:10" ht="15.75" x14ac:dyDescent="0.15">
      <c r="A561" s="191"/>
      <c r="B561" s="24" t="s">
        <v>763</v>
      </c>
      <c r="C561" s="24" t="s">
        <v>767</v>
      </c>
      <c r="D561" s="24">
        <v>338326308</v>
      </c>
      <c r="E561" s="24">
        <v>36</v>
      </c>
      <c r="F561" s="24" t="s">
        <v>23</v>
      </c>
      <c r="G561" s="24">
        <v>0</v>
      </c>
      <c r="H561" s="24" t="s">
        <v>16</v>
      </c>
      <c r="I561" s="24" t="s">
        <v>31</v>
      </c>
      <c r="J561" s="191"/>
    </row>
    <row r="562" spans="1:10" ht="15.75" x14ac:dyDescent="0.15">
      <c r="A562" s="191"/>
      <c r="B562" s="24" t="s">
        <v>763</v>
      </c>
      <c r="C562" s="24" t="s">
        <v>768</v>
      </c>
      <c r="D562" s="24">
        <v>339748596</v>
      </c>
      <c r="E562" s="24">
        <v>36</v>
      </c>
      <c r="F562" s="24" t="s">
        <v>23</v>
      </c>
      <c r="G562" s="24">
        <v>0</v>
      </c>
      <c r="H562" s="24" t="s">
        <v>16</v>
      </c>
      <c r="I562" s="24" t="s">
        <v>31</v>
      </c>
      <c r="J562" s="191"/>
    </row>
    <row r="563" spans="1:10" ht="15.75" x14ac:dyDescent="0.15">
      <c r="A563" s="191" t="s">
        <v>769</v>
      </c>
      <c r="B563" s="24" t="s">
        <v>770</v>
      </c>
      <c r="C563" s="24" t="s">
        <v>771</v>
      </c>
      <c r="D563" s="24">
        <v>1474552050</v>
      </c>
      <c r="E563" s="24">
        <v>75</v>
      </c>
      <c r="F563" s="24" t="s">
        <v>15</v>
      </c>
      <c r="G563" s="24">
        <v>200</v>
      </c>
      <c r="H563" s="24" t="s">
        <v>16</v>
      </c>
      <c r="I563" s="24" t="s">
        <v>17</v>
      </c>
      <c r="J563" s="191">
        <v>46.9</v>
      </c>
    </row>
    <row r="564" spans="1:10" ht="15.75" x14ac:dyDescent="0.15">
      <c r="A564" s="191"/>
      <c r="B564" s="24" t="s">
        <v>772</v>
      </c>
      <c r="C564" s="24" t="s">
        <v>773</v>
      </c>
      <c r="D564" s="24">
        <v>1629470100</v>
      </c>
      <c r="E564" s="24">
        <v>75</v>
      </c>
      <c r="F564" s="24" t="s">
        <v>15</v>
      </c>
      <c r="G564" s="24">
        <v>200</v>
      </c>
      <c r="H564" s="24" t="s">
        <v>16</v>
      </c>
      <c r="I564" s="24" t="s">
        <v>17</v>
      </c>
      <c r="J564" s="191"/>
    </row>
    <row r="565" spans="1:10" ht="15.75" x14ac:dyDescent="0.15">
      <c r="A565" s="191"/>
      <c r="B565" s="24" t="s">
        <v>774</v>
      </c>
      <c r="C565" s="24" t="s">
        <v>775</v>
      </c>
      <c r="D565" s="24">
        <v>744984219</v>
      </c>
      <c r="E565" s="24">
        <v>535</v>
      </c>
      <c r="F565" s="24" t="s">
        <v>23</v>
      </c>
      <c r="G565" s="24">
        <v>0</v>
      </c>
      <c r="H565" s="24" t="s">
        <v>24</v>
      </c>
      <c r="I565" s="24" t="s">
        <v>17</v>
      </c>
      <c r="J565" s="191"/>
    </row>
    <row r="566" spans="1:10" ht="15.75" x14ac:dyDescent="0.15">
      <c r="A566" s="191"/>
      <c r="B566" s="24" t="s">
        <v>774</v>
      </c>
      <c r="C566" s="24" t="s">
        <v>776</v>
      </c>
      <c r="D566" s="24">
        <v>717843825</v>
      </c>
      <c r="E566" s="24">
        <v>534</v>
      </c>
      <c r="F566" s="24" t="s">
        <v>23</v>
      </c>
      <c r="G566" s="24">
        <v>0</v>
      </c>
      <c r="H566" s="24" t="s">
        <v>24</v>
      </c>
      <c r="I566" s="24" t="s">
        <v>17</v>
      </c>
      <c r="J566" s="191"/>
    </row>
    <row r="567" spans="1:10" ht="15.75" x14ac:dyDescent="0.15">
      <c r="A567" s="191"/>
      <c r="B567" s="24" t="s">
        <v>774</v>
      </c>
      <c r="C567" s="24" t="s">
        <v>777</v>
      </c>
      <c r="D567" s="24">
        <v>668995281</v>
      </c>
      <c r="E567" s="24">
        <v>532</v>
      </c>
      <c r="F567" s="24" t="s">
        <v>23</v>
      </c>
      <c r="G567" s="24">
        <v>0</v>
      </c>
      <c r="H567" s="24" t="s">
        <v>24</v>
      </c>
      <c r="I567" s="24" t="s">
        <v>17</v>
      </c>
      <c r="J567" s="191"/>
    </row>
    <row r="568" spans="1:10" ht="15.75" x14ac:dyDescent="0.15">
      <c r="A568" s="191"/>
      <c r="B568" s="24" t="s">
        <v>774</v>
      </c>
      <c r="C568" s="24" t="s">
        <v>778</v>
      </c>
      <c r="D568" s="24">
        <v>770999584</v>
      </c>
      <c r="E568" s="24">
        <v>545</v>
      </c>
      <c r="F568" s="24" t="s">
        <v>23</v>
      </c>
      <c r="G568" s="24">
        <v>0</v>
      </c>
      <c r="H568" s="24" t="s">
        <v>24</v>
      </c>
      <c r="I568" s="24" t="s">
        <v>17</v>
      </c>
      <c r="J568" s="191"/>
    </row>
    <row r="569" spans="1:10" ht="15.75" x14ac:dyDescent="0.15">
      <c r="A569" s="191"/>
      <c r="B569" s="24" t="s">
        <v>779</v>
      </c>
      <c r="C569" s="24" t="s">
        <v>780</v>
      </c>
      <c r="D569" s="24">
        <v>269563968</v>
      </c>
      <c r="E569" s="24">
        <v>36</v>
      </c>
      <c r="F569" s="24" t="s">
        <v>23</v>
      </c>
      <c r="G569" s="24">
        <v>0</v>
      </c>
      <c r="H569" s="24" t="s">
        <v>16</v>
      </c>
      <c r="I569" s="24" t="s">
        <v>31</v>
      </c>
      <c r="J569" s="191"/>
    </row>
    <row r="570" spans="1:10" ht="15.75" x14ac:dyDescent="0.15">
      <c r="A570" s="191"/>
      <c r="B570" s="24" t="s">
        <v>779</v>
      </c>
      <c r="C570" s="24" t="s">
        <v>781</v>
      </c>
      <c r="D570" s="24">
        <v>416111652</v>
      </c>
      <c r="E570" s="24">
        <v>36</v>
      </c>
      <c r="F570" s="24" t="s">
        <v>23</v>
      </c>
      <c r="G570" s="24">
        <v>0</v>
      </c>
      <c r="H570" s="24" t="s">
        <v>16</v>
      </c>
      <c r="I570" s="24" t="s">
        <v>31</v>
      </c>
      <c r="J570" s="191"/>
    </row>
    <row r="571" spans="1:10" ht="15.75" x14ac:dyDescent="0.15">
      <c r="A571" s="191"/>
      <c r="B571" s="24" t="s">
        <v>779</v>
      </c>
      <c r="C571" s="24" t="s">
        <v>782</v>
      </c>
      <c r="D571" s="24">
        <v>458018064</v>
      </c>
      <c r="E571" s="24">
        <v>36</v>
      </c>
      <c r="F571" s="24" t="s">
        <v>23</v>
      </c>
      <c r="G571" s="24">
        <v>0</v>
      </c>
      <c r="H571" s="24" t="s">
        <v>16</v>
      </c>
      <c r="I571" s="24" t="s">
        <v>31</v>
      </c>
      <c r="J571" s="191"/>
    </row>
    <row r="572" spans="1:10" ht="15.75" x14ac:dyDescent="0.15">
      <c r="A572" s="191"/>
      <c r="B572" s="24" t="s">
        <v>779</v>
      </c>
      <c r="C572" s="24" t="s">
        <v>783</v>
      </c>
      <c r="D572" s="24">
        <v>365267196</v>
      </c>
      <c r="E572" s="24">
        <v>36</v>
      </c>
      <c r="F572" s="24" t="s">
        <v>23</v>
      </c>
      <c r="G572" s="24">
        <v>0</v>
      </c>
      <c r="H572" s="24" t="s">
        <v>16</v>
      </c>
      <c r="I572" s="24" t="s">
        <v>31</v>
      </c>
      <c r="J572" s="191"/>
    </row>
    <row r="573" spans="1:10" ht="15.75" x14ac:dyDescent="0.15">
      <c r="A573" s="191"/>
      <c r="B573" s="24" t="s">
        <v>779</v>
      </c>
      <c r="C573" s="24" t="s">
        <v>784</v>
      </c>
      <c r="D573" s="24">
        <v>392275152</v>
      </c>
      <c r="E573" s="24">
        <v>36</v>
      </c>
      <c r="F573" s="24" t="s">
        <v>23</v>
      </c>
      <c r="G573" s="24">
        <v>0</v>
      </c>
      <c r="H573" s="24" t="s">
        <v>16</v>
      </c>
      <c r="I573" s="24" t="s">
        <v>31</v>
      </c>
      <c r="J573" s="191"/>
    </row>
    <row r="574" spans="1:10" ht="15.75" x14ac:dyDescent="0.15">
      <c r="A574" s="191" t="s">
        <v>785</v>
      </c>
      <c r="B574" s="24" t="s">
        <v>786</v>
      </c>
      <c r="C574" s="24" t="s">
        <v>787</v>
      </c>
      <c r="D574" s="24">
        <v>1325613900</v>
      </c>
      <c r="E574" s="24">
        <v>75</v>
      </c>
      <c r="F574" s="24" t="s">
        <v>15</v>
      </c>
      <c r="G574" s="24">
        <v>200</v>
      </c>
      <c r="H574" s="24" t="s">
        <v>16</v>
      </c>
      <c r="I574" s="24" t="s">
        <v>17</v>
      </c>
      <c r="J574" s="191">
        <v>44.5</v>
      </c>
    </row>
    <row r="575" spans="1:10" ht="15.75" x14ac:dyDescent="0.15">
      <c r="A575" s="191"/>
      <c r="B575" s="24" t="s">
        <v>788</v>
      </c>
      <c r="C575" s="24" t="s">
        <v>789</v>
      </c>
      <c r="D575" s="24">
        <v>1499371800</v>
      </c>
      <c r="E575" s="24">
        <v>75</v>
      </c>
      <c r="F575" s="24" t="s">
        <v>15</v>
      </c>
      <c r="G575" s="24">
        <v>200</v>
      </c>
      <c r="H575" s="24" t="s">
        <v>16</v>
      </c>
      <c r="I575" s="24" t="s">
        <v>17</v>
      </c>
      <c r="J575" s="191"/>
    </row>
    <row r="576" spans="1:10" ht="15.75" x14ac:dyDescent="0.15">
      <c r="A576" s="191"/>
      <c r="B576" s="24" t="s">
        <v>790</v>
      </c>
      <c r="C576" s="24" t="s">
        <v>791</v>
      </c>
      <c r="D576" s="24">
        <v>723480876</v>
      </c>
      <c r="E576" s="24">
        <v>513</v>
      </c>
      <c r="F576" s="24" t="s">
        <v>23</v>
      </c>
      <c r="G576" s="24">
        <v>0</v>
      </c>
      <c r="H576" s="24" t="s">
        <v>24</v>
      </c>
      <c r="I576" s="24" t="s">
        <v>17</v>
      </c>
      <c r="J576" s="191"/>
    </row>
    <row r="577" spans="1:10" ht="15.75" x14ac:dyDescent="0.15">
      <c r="A577" s="191"/>
      <c r="B577" s="24" t="s">
        <v>790</v>
      </c>
      <c r="C577" s="24" t="s">
        <v>792</v>
      </c>
      <c r="D577" s="24">
        <v>699928419</v>
      </c>
      <c r="E577" s="24">
        <v>501</v>
      </c>
      <c r="F577" s="24" t="s">
        <v>23</v>
      </c>
      <c r="G577" s="24">
        <v>0</v>
      </c>
      <c r="H577" s="24" t="s">
        <v>24</v>
      </c>
      <c r="I577" s="24" t="s">
        <v>17</v>
      </c>
      <c r="J577" s="191"/>
    </row>
    <row r="578" spans="1:10" ht="15.75" x14ac:dyDescent="0.15">
      <c r="A578" s="191"/>
      <c r="B578" s="24" t="s">
        <v>790</v>
      </c>
      <c r="C578" s="24" t="s">
        <v>793</v>
      </c>
      <c r="D578" s="24">
        <v>699760131</v>
      </c>
      <c r="E578" s="24">
        <v>507</v>
      </c>
      <c r="F578" s="24" t="s">
        <v>23</v>
      </c>
      <c r="G578" s="24">
        <v>0</v>
      </c>
      <c r="H578" s="24" t="s">
        <v>24</v>
      </c>
      <c r="I578" s="24" t="s">
        <v>17</v>
      </c>
      <c r="J578" s="191"/>
    </row>
    <row r="579" spans="1:10" ht="15.75" x14ac:dyDescent="0.15">
      <c r="A579" s="191"/>
      <c r="B579" s="24" t="s">
        <v>790</v>
      </c>
      <c r="C579" s="24" t="s">
        <v>794</v>
      </c>
      <c r="D579" s="24">
        <v>714837488</v>
      </c>
      <c r="E579" s="24">
        <v>500</v>
      </c>
      <c r="F579" s="24" t="s">
        <v>23</v>
      </c>
      <c r="G579" s="24">
        <v>0</v>
      </c>
      <c r="H579" s="24" t="s">
        <v>24</v>
      </c>
      <c r="I579" s="24" t="s">
        <v>17</v>
      </c>
      <c r="J579" s="191"/>
    </row>
    <row r="580" spans="1:10" ht="15.75" x14ac:dyDescent="0.15">
      <c r="A580" s="191"/>
      <c r="B580" s="24" t="s">
        <v>795</v>
      </c>
      <c r="C580" s="24" t="s">
        <v>796</v>
      </c>
      <c r="D580" s="24">
        <v>301264992</v>
      </c>
      <c r="E580" s="24">
        <v>36</v>
      </c>
      <c r="F580" s="24" t="s">
        <v>23</v>
      </c>
      <c r="G580" s="24">
        <v>0</v>
      </c>
      <c r="H580" s="24" t="s">
        <v>16</v>
      </c>
      <c r="I580" s="24" t="s">
        <v>31</v>
      </c>
      <c r="J580" s="191"/>
    </row>
    <row r="581" spans="1:10" ht="15.75" x14ac:dyDescent="0.15">
      <c r="A581" s="191"/>
      <c r="B581" s="24" t="s">
        <v>795</v>
      </c>
      <c r="C581" s="24" t="s">
        <v>797</v>
      </c>
      <c r="D581" s="24">
        <v>379267092</v>
      </c>
      <c r="E581" s="24">
        <v>36</v>
      </c>
      <c r="F581" s="24" t="s">
        <v>23</v>
      </c>
      <c r="G581" s="24">
        <v>0</v>
      </c>
      <c r="H581" s="24" t="s">
        <v>16</v>
      </c>
      <c r="I581" s="24" t="s">
        <v>31</v>
      </c>
      <c r="J581" s="191"/>
    </row>
    <row r="582" spans="1:10" ht="15.75" x14ac:dyDescent="0.15">
      <c r="A582" s="191"/>
      <c r="B582" s="24" t="s">
        <v>795</v>
      </c>
      <c r="C582" s="24" t="s">
        <v>798</v>
      </c>
      <c r="D582" s="24">
        <v>453313224</v>
      </c>
      <c r="E582" s="24">
        <v>36</v>
      </c>
      <c r="F582" s="24" t="s">
        <v>23</v>
      </c>
      <c r="G582" s="24">
        <v>0</v>
      </c>
      <c r="H582" s="24" t="s">
        <v>16</v>
      </c>
      <c r="I582" s="24" t="s">
        <v>31</v>
      </c>
      <c r="J582" s="191"/>
    </row>
    <row r="583" spans="1:10" ht="15.75" x14ac:dyDescent="0.15">
      <c r="A583" s="191"/>
      <c r="B583" s="24" t="s">
        <v>795</v>
      </c>
      <c r="C583" s="24" t="s">
        <v>799</v>
      </c>
      <c r="D583" s="24">
        <v>357336072</v>
      </c>
      <c r="E583" s="24">
        <v>36</v>
      </c>
      <c r="F583" s="24" t="s">
        <v>23</v>
      </c>
      <c r="G583" s="24">
        <v>0</v>
      </c>
      <c r="H583" s="24" t="s">
        <v>16</v>
      </c>
      <c r="I583" s="24" t="s">
        <v>31</v>
      </c>
      <c r="J583" s="191"/>
    </row>
    <row r="584" spans="1:10" ht="15.75" x14ac:dyDescent="0.15">
      <c r="A584" s="191"/>
      <c r="B584" s="24" t="s">
        <v>795</v>
      </c>
      <c r="C584" s="24" t="s">
        <v>800</v>
      </c>
      <c r="D584" s="24">
        <v>348226308</v>
      </c>
      <c r="E584" s="24">
        <v>36</v>
      </c>
      <c r="F584" s="24" t="s">
        <v>23</v>
      </c>
      <c r="G584" s="24">
        <v>0</v>
      </c>
      <c r="H584" s="24" t="s">
        <v>16</v>
      </c>
      <c r="I584" s="24" t="s">
        <v>31</v>
      </c>
      <c r="J584" s="191"/>
    </row>
    <row r="585" spans="1:10" ht="15.75" x14ac:dyDescent="0.15">
      <c r="A585" s="191" t="s">
        <v>801</v>
      </c>
      <c r="B585" s="24" t="s">
        <v>802</v>
      </c>
      <c r="C585" s="24" t="s">
        <v>803</v>
      </c>
      <c r="D585" s="24">
        <v>82710630</v>
      </c>
      <c r="E585" s="24">
        <v>45</v>
      </c>
      <c r="F585" s="24" t="s">
        <v>15</v>
      </c>
      <c r="G585" s="24">
        <v>200</v>
      </c>
      <c r="H585" s="24" t="s">
        <v>16</v>
      </c>
      <c r="I585" s="24" t="s">
        <v>17</v>
      </c>
      <c r="J585" s="191">
        <v>64.2</v>
      </c>
    </row>
    <row r="586" spans="1:10" ht="15.75" x14ac:dyDescent="0.15">
      <c r="A586" s="191"/>
      <c r="B586" s="24" t="s">
        <v>802</v>
      </c>
      <c r="C586" s="24" t="s">
        <v>804</v>
      </c>
      <c r="D586" s="24">
        <v>886906080</v>
      </c>
      <c r="E586" s="24">
        <v>45</v>
      </c>
      <c r="F586" s="24" t="s">
        <v>15</v>
      </c>
      <c r="G586" s="24">
        <v>200</v>
      </c>
      <c r="H586" s="24" t="s">
        <v>16</v>
      </c>
      <c r="I586" s="24" t="s">
        <v>17</v>
      </c>
      <c r="J586" s="191"/>
    </row>
    <row r="587" spans="1:10" ht="15.75" x14ac:dyDescent="0.15">
      <c r="A587" s="191"/>
      <c r="B587" s="24" t="s">
        <v>802</v>
      </c>
      <c r="C587" s="24" t="s">
        <v>805</v>
      </c>
      <c r="D587" s="24">
        <v>1748961750</v>
      </c>
      <c r="E587" s="24">
        <v>75</v>
      </c>
      <c r="F587" s="24" t="s">
        <v>15</v>
      </c>
      <c r="G587" s="24">
        <v>200</v>
      </c>
      <c r="H587" s="24" t="s">
        <v>16</v>
      </c>
      <c r="I587" s="24" t="s">
        <v>17</v>
      </c>
      <c r="J587" s="191"/>
    </row>
    <row r="588" spans="1:10" ht="15.75" x14ac:dyDescent="0.15">
      <c r="A588" s="191"/>
      <c r="B588" s="24" t="s">
        <v>802</v>
      </c>
      <c r="C588" s="24" t="s">
        <v>806</v>
      </c>
      <c r="D588" s="24">
        <v>1938253500</v>
      </c>
      <c r="E588" s="24">
        <v>75</v>
      </c>
      <c r="F588" s="24" t="s">
        <v>15</v>
      </c>
      <c r="G588" s="24">
        <v>200</v>
      </c>
      <c r="H588" s="24" t="s">
        <v>16</v>
      </c>
      <c r="I588" s="24" t="s">
        <v>17</v>
      </c>
      <c r="J588" s="191"/>
    </row>
    <row r="589" spans="1:10" ht="15.75" x14ac:dyDescent="0.15">
      <c r="A589" s="191"/>
      <c r="B589" s="24" t="s">
        <v>802</v>
      </c>
      <c r="C589" s="24" t="s">
        <v>807</v>
      </c>
      <c r="D589" s="24">
        <v>910875870</v>
      </c>
      <c r="E589" s="24">
        <v>45</v>
      </c>
      <c r="F589" s="24" t="s">
        <v>15</v>
      </c>
      <c r="G589" s="24">
        <v>200</v>
      </c>
      <c r="H589" s="24" t="s">
        <v>16</v>
      </c>
      <c r="I589" s="24" t="s">
        <v>17</v>
      </c>
      <c r="J589" s="191"/>
    </row>
    <row r="590" spans="1:10" ht="15.75" x14ac:dyDescent="0.15">
      <c r="A590" s="191"/>
      <c r="B590" s="24" t="s">
        <v>808</v>
      </c>
      <c r="C590" s="24" t="s">
        <v>809</v>
      </c>
      <c r="D590" s="24">
        <v>765929325</v>
      </c>
      <c r="E590" s="24">
        <v>75</v>
      </c>
      <c r="F590" s="24" t="s">
        <v>23</v>
      </c>
      <c r="G590" s="24">
        <v>0</v>
      </c>
      <c r="H590" s="24" t="s">
        <v>16</v>
      </c>
      <c r="I590" s="24" t="s">
        <v>17</v>
      </c>
      <c r="J590" s="191"/>
    </row>
    <row r="591" spans="1:10" ht="15.75" x14ac:dyDescent="0.15">
      <c r="A591" s="191"/>
      <c r="B591" s="24" t="s">
        <v>810</v>
      </c>
      <c r="C591" s="24" t="s">
        <v>811</v>
      </c>
      <c r="D591" s="24">
        <v>145665732</v>
      </c>
      <c r="E591" s="24">
        <v>271</v>
      </c>
      <c r="F591" s="24" t="s">
        <v>23</v>
      </c>
      <c r="G591" s="24">
        <v>0</v>
      </c>
      <c r="H591" s="24" t="s">
        <v>24</v>
      </c>
      <c r="I591" s="24" t="s">
        <v>17</v>
      </c>
      <c r="J591" s="191"/>
    </row>
    <row r="592" spans="1:10" ht="15.75" x14ac:dyDescent="0.15">
      <c r="A592" s="191"/>
      <c r="B592" s="24" t="s">
        <v>810</v>
      </c>
      <c r="C592" s="24" t="s">
        <v>812</v>
      </c>
      <c r="D592" s="24">
        <v>109692576</v>
      </c>
      <c r="E592" s="24">
        <v>270</v>
      </c>
      <c r="F592" s="24" t="s">
        <v>23</v>
      </c>
      <c r="G592" s="24">
        <v>0</v>
      </c>
      <c r="H592" s="24" t="s">
        <v>24</v>
      </c>
      <c r="I592" s="24" t="s">
        <v>17</v>
      </c>
      <c r="J592" s="191"/>
    </row>
    <row r="593" spans="1:10" ht="15.75" x14ac:dyDescent="0.15">
      <c r="A593" s="191"/>
      <c r="B593" s="24" t="s">
        <v>810</v>
      </c>
      <c r="C593" s="24" t="s">
        <v>813</v>
      </c>
      <c r="D593" s="24">
        <v>171365765</v>
      </c>
      <c r="E593" s="24">
        <v>269</v>
      </c>
      <c r="F593" s="24" t="s">
        <v>23</v>
      </c>
      <c r="G593" s="24">
        <v>0</v>
      </c>
      <c r="H593" s="24" t="s">
        <v>24</v>
      </c>
      <c r="I593" s="24" t="s">
        <v>17</v>
      </c>
      <c r="J593" s="191"/>
    </row>
    <row r="594" spans="1:10" ht="15.75" x14ac:dyDescent="0.15">
      <c r="A594" s="191"/>
      <c r="B594" s="24" t="s">
        <v>810</v>
      </c>
      <c r="C594" s="24" t="s">
        <v>814</v>
      </c>
      <c r="D594" s="24">
        <v>164700635</v>
      </c>
      <c r="E594" s="24">
        <v>272</v>
      </c>
      <c r="F594" s="24" t="s">
        <v>23</v>
      </c>
      <c r="G594" s="24">
        <v>0</v>
      </c>
      <c r="H594" s="24" t="s">
        <v>24</v>
      </c>
      <c r="I594" s="24" t="s">
        <v>17</v>
      </c>
      <c r="J594" s="191"/>
    </row>
    <row r="595" spans="1:10" ht="15.75" x14ac:dyDescent="0.15">
      <c r="A595" s="191"/>
      <c r="B595" s="24" t="s">
        <v>810</v>
      </c>
      <c r="C595" s="24" t="s">
        <v>815</v>
      </c>
      <c r="D595" s="24">
        <v>162978323</v>
      </c>
      <c r="E595" s="24">
        <v>270</v>
      </c>
      <c r="F595" s="24" t="s">
        <v>23</v>
      </c>
      <c r="G595" s="24">
        <v>0</v>
      </c>
      <c r="H595" s="24" t="s">
        <v>24</v>
      </c>
      <c r="I595" s="24" t="s">
        <v>17</v>
      </c>
      <c r="J595" s="191"/>
    </row>
    <row r="596" spans="1:10" ht="15.75" x14ac:dyDescent="0.15">
      <c r="A596" s="191"/>
      <c r="B596" s="24" t="s">
        <v>810</v>
      </c>
      <c r="C596" s="24" t="s">
        <v>816</v>
      </c>
      <c r="D596" s="24">
        <v>100647247</v>
      </c>
      <c r="E596" s="24">
        <v>270</v>
      </c>
      <c r="F596" s="24" t="s">
        <v>23</v>
      </c>
      <c r="G596" s="24">
        <v>0</v>
      </c>
      <c r="H596" s="24" t="s">
        <v>24</v>
      </c>
      <c r="I596" s="24" t="s">
        <v>17</v>
      </c>
      <c r="J596" s="191"/>
    </row>
    <row r="597" spans="1:10" ht="15.75" x14ac:dyDescent="0.15">
      <c r="A597" s="191"/>
      <c r="B597" s="24" t="s">
        <v>810</v>
      </c>
      <c r="C597" s="24" t="s">
        <v>817</v>
      </c>
      <c r="D597" s="24">
        <v>120991336</v>
      </c>
      <c r="E597" s="24">
        <v>269</v>
      </c>
      <c r="F597" s="24" t="s">
        <v>23</v>
      </c>
      <c r="G597" s="24">
        <v>0</v>
      </c>
      <c r="H597" s="24" t="s">
        <v>24</v>
      </c>
      <c r="I597" s="24" t="s">
        <v>17</v>
      </c>
      <c r="J597" s="191"/>
    </row>
    <row r="598" spans="1:10" ht="15.75" x14ac:dyDescent="0.15">
      <c r="A598" s="191"/>
      <c r="B598" s="24" t="s">
        <v>810</v>
      </c>
      <c r="C598" s="24" t="s">
        <v>818</v>
      </c>
      <c r="D598" s="24">
        <v>156921176</v>
      </c>
      <c r="E598" s="24">
        <v>270</v>
      </c>
      <c r="F598" s="24" t="s">
        <v>23</v>
      </c>
      <c r="G598" s="24">
        <v>0</v>
      </c>
      <c r="H598" s="24" t="s">
        <v>24</v>
      </c>
      <c r="I598" s="24" t="s">
        <v>17</v>
      </c>
      <c r="J598" s="191"/>
    </row>
    <row r="599" spans="1:10" ht="15.75" x14ac:dyDescent="0.15">
      <c r="A599" s="191"/>
      <c r="B599" s="24" t="s">
        <v>810</v>
      </c>
      <c r="C599" s="24" t="s">
        <v>819</v>
      </c>
      <c r="D599" s="24">
        <v>169925667</v>
      </c>
      <c r="E599" s="24">
        <v>270</v>
      </c>
      <c r="F599" s="24" t="s">
        <v>23</v>
      </c>
      <c r="G599" s="24">
        <v>0</v>
      </c>
      <c r="H599" s="24" t="s">
        <v>24</v>
      </c>
      <c r="I599" s="24" t="s">
        <v>17</v>
      </c>
      <c r="J599" s="191"/>
    </row>
    <row r="600" spans="1:10" ht="15.75" x14ac:dyDescent="0.15">
      <c r="A600" s="191"/>
      <c r="B600" s="24" t="s">
        <v>810</v>
      </c>
      <c r="C600" s="24" t="s">
        <v>820</v>
      </c>
      <c r="D600" s="24">
        <v>172865990</v>
      </c>
      <c r="E600" s="24">
        <v>269</v>
      </c>
      <c r="F600" s="24" t="s">
        <v>23</v>
      </c>
      <c r="G600" s="24">
        <v>0</v>
      </c>
      <c r="H600" s="24" t="s">
        <v>24</v>
      </c>
      <c r="I600" s="24" t="s">
        <v>17</v>
      </c>
      <c r="J600" s="191"/>
    </row>
    <row r="601" spans="1:10" ht="15.75" x14ac:dyDescent="0.15">
      <c r="A601" s="191"/>
      <c r="B601" s="24" t="s">
        <v>810</v>
      </c>
      <c r="C601" s="24" t="s">
        <v>821</v>
      </c>
      <c r="D601" s="24">
        <v>162503094</v>
      </c>
      <c r="E601" s="24">
        <v>269</v>
      </c>
      <c r="F601" s="24" t="s">
        <v>23</v>
      </c>
      <c r="G601" s="24">
        <v>0</v>
      </c>
      <c r="H601" s="24" t="s">
        <v>24</v>
      </c>
      <c r="I601" s="24" t="s">
        <v>17</v>
      </c>
      <c r="J601" s="191"/>
    </row>
    <row r="602" spans="1:10" ht="15.75" x14ac:dyDescent="0.15">
      <c r="A602" s="191"/>
      <c r="B602" s="24" t="s">
        <v>810</v>
      </c>
      <c r="C602" s="24" t="s">
        <v>822</v>
      </c>
      <c r="D602" s="24">
        <v>112821287</v>
      </c>
      <c r="E602" s="24">
        <v>272</v>
      </c>
      <c r="F602" s="24" t="s">
        <v>23</v>
      </c>
      <c r="G602" s="24">
        <v>0</v>
      </c>
      <c r="H602" s="24" t="s">
        <v>24</v>
      </c>
      <c r="I602" s="24" t="s">
        <v>17</v>
      </c>
      <c r="J602" s="191"/>
    </row>
    <row r="603" spans="1:10" ht="15.75" x14ac:dyDescent="0.15">
      <c r="A603" s="191"/>
      <c r="B603" s="24" t="s">
        <v>810</v>
      </c>
      <c r="C603" s="24" t="s">
        <v>823</v>
      </c>
      <c r="D603" s="24">
        <v>136500116</v>
      </c>
      <c r="E603" s="24">
        <v>268</v>
      </c>
      <c r="F603" s="24" t="s">
        <v>23</v>
      </c>
      <c r="G603" s="24">
        <v>0</v>
      </c>
      <c r="H603" s="24" t="s">
        <v>24</v>
      </c>
      <c r="I603" s="24" t="s">
        <v>17</v>
      </c>
      <c r="J603" s="191"/>
    </row>
    <row r="604" spans="1:10" ht="15.75" x14ac:dyDescent="0.15">
      <c r="A604" s="191"/>
      <c r="B604" s="24" t="s">
        <v>810</v>
      </c>
      <c r="C604" s="24" t="s">
        <v>824</v>
      </c>
      <c r="D604" s="24">
        <v>94428615</v>
      </c>
      <c r="E604" s="24">
        <v>270</v>
      </c>
      <c r="F604" s="24" t="s">
        <v>23</v>
      </c>
      <c r="G604" s="24">
        <v>0</v>
      </c>
      <c r="H604" s="24" t="s">
        <v>24</v>
      </c>
      <c r="I604" s="24" t="s">
        <v>17</v>
      </c>
      <c r="J604" s="191"/>
    </row>
    <row r="605" spans="1:10" ht="15.75" x14ac:dyDescent="0.15">
      <c r="A605" s="191"/>
      <c r="B605" s="24" t="s">
        <v>810</v>
      </c>
      <c r="C605" s="24" t="s">
        <v>825</v>
      </c>
      <c r="D605" s="24">
        <v>174246959</v>
      </c>
      <c r="E605" s="24">
        <v>270</v>
      </c>
      <c r="F605" s="24" t="s">
        <v>23</v>
      </c>
      <c r="G605" s="24">
        <v>0</v>
      </c>
      <c r="H605" s="24" t="s">
        <v>24</v>
      </c>
      <c r="I605" s="24" t="s">
        <v>17</v>
      </c>
      <c r="J605" s="191"/>
    </row>
    <row r="606" spans="1:10" ht="15.75" x14ac:dyDescent="0.15">
      <c r="A606" s="191"/>
      <c r="B606" s="24" t="s">
        <v>810</v>
      </c>
      <c r="C606" s="24" t="s">
        <v>826</v>
      </c>
      <c r="D606" s="24">
        <v>155048442</v>
      </c>
      <c r="E606" s="24">
        <v>269</v>
      </c>
      <c r="F606" s="24" t="s">
        <v>23</v>
      </c>
      <c r="G606" s="24">
        <v>0</v>
      </c>
      <c r="H606" s="24" t="s">
        <v>24</v>
      </c>
      <c r="I606" s="24" t="s">
        <v>17</v>
      </c>
      <c r="J606" s="191"/>
    </row>
    <row r="607" spans="1:10" ht="15.75" x14ac:dyDescent="0.15">
      <c r="A607" s="191"/>
      <c r="B607" s="24" t="s">
        <v>827</v>
      </c>
      <c r="C607" s="24" t="s">
        <v>828</v>
      </c>
      <c r="D607" s="24">
        <v>166913216</v>
      </c>
      <c r="E607" s="24">
        <v>276</v>
      </c>
      <c r="F607" s="24" t="s">
        <v>23</v>
      </c>
      <c r="G607" s="24">
        <v>0</v>
      </c>
      <c r="H607" s="24" t="s">
        <v>24</v>
      </c>
      <c r="I607" s="24" t="s">
        <v>17</v>
      </c>
      <c r="J607" s="191"/>
    </row>
    <row r="608" spans="1:10" ht="15.75" x14ac:dyDescent="0.15">
      <c r="A608" s="191"/>
      <c r="B608" s="24" t="s">
        <v>827</v>
      </c>
      <c r="C608" s="24" t="s">
        <v>829</v>
      </c>
      <c r="D608" s="24">
        <v>142049431</v>
      </c>
      <c r="E608" s="24">
        <v>270</v>
      </c>
      <c r="F608" s="24" t="s">
        <v>23</v>
      </c>
      <c r="G608" s="24">
        <v>0</v>
      </c>
      <c r="H608" s="24" t="s">
        <v>24</v>
      </c>
      <c r="I608" s="24" t="s">
        <v>17</v>
      </c>
      <c r="J608" s="191"/>
    </row>
    <row r="609" spans="1:10" ht="15.75" x14ac:dyDescent="0.15">
      <c r="A609" s="191"/>
      <c r="B609" s="24" t="s">
        <v>830</v>
      </c>
      <c r="C609" s="24" t="s">
        <v>831</v>
      </c>
      <c r="D609" s="24">
        <v>318397752</v>
      </c>
      <c r="E609" s="24">
        <v>36</v>
      </c>
      <c r="F609" s="24" t="s">
        <v>23</v>
      </c>
      <c r="G609" s="24">
        <v>0</v>
      </c>
      <c r="H609" s="24" t="s">
        <v>16</v>
      </c>
      <c r="I609" s="24" t="s">
        <v>31</v>
      </c>
      <c r="J609" s="191"/>
    </row>
    <row r="610" spans="1:10" ht="15.75" x14ac:dyDescent="0.15">
      <c r="A610" s="191"/>
      <c r="B610" s="24" t="s">
        <v>830</v>
      </c>
      <c r="C610" s="24" t="s">
        <v>832</v>
      </c>
      <c r="D610" s="24">
        <v>396661032</v>
      </c>
      <c r="E610" s="24">
        <v>36</v>
      </c>
      <c r="F610" s="24" t="s">
        <v>23</v>
      </c>
      <c r="G610" s="24">
        <v>0</v>
      </c>
      <c r="H610" s="24" t="s">
        <v>16</v>
      </c>
      <c r="I610" s="24" t="s">
        <v>31</v>
      </c>
      <c r="J610" s="191"/>
    </row>
    <row r="611" spans="1:10" ht="15.75" x14ac:dyDescent="0.15">
      <c r="A611" s="191"/>
      <c r="B611" s="24" t="s">
        <v>830</v>
      </c>
      <c r="C611" s="24" t="s">
        <v>833</v>
      </c>
      <c r="D611" s="24">
        <v>449740620</v>
      </c>
      <c r="E611" s="24">
        <v>36</v>
      </c>
      <c r="F611" s="24" t="s">
        <v>23</v>
      </c>
      <c r="G611" s="24">
        <v>0</v>
      </c>
      <c r="H611" s="24" t="s">
        <v>16</v>
      </c>
      <c r="I611" s="24" t="s">
        <v>31</v>
      </c>
      <c r="J611" s="191"/>
    </row>
    <row r="612" spans="1:10" ht="15.75" x14ac:dyDescent="0.15">
      <c r="A612" s="191"/>
      <c r="B612" s="24" t="s">
        <v>830</v>
      </c>
      <c r="C612" s="24" t="s">
        <v>834</v>
      </c>
      <c r="D612" s="24">
        <v>336420000</v>
      </c>
      <c r="E612" s="24">
        <v>36</v>
      </c>
      <c r="F612" s="24" t="s">
        <v>23</v>
      </c>
      <c r="G612" s="24">
        <v>0</v>
      </c>
      <c r="H612" s="24" t="s">
        <v>16</v>
      </c>
      <c r="I612" s="24" t="s">
        <v>31</v>
      </c>
      <c r="J612" s="191"/>
    </row>
    <row r="613" spans="1:10" ht="15.75" x14ac:dyDescent="0.15">
      <c r="A613" s="191"/>
      <c r="B613" s="24" t="s">
        <v>830</v>
      </c>
      <c r="C613" s="24" t="s">
        <v>835</v>
      </c>
      <c r="D613" s="24">
        <v>369637488</v>
      </c>
      <c r="E613" s="24">
        <v>36</v>
      </c>
      <c r="F613" s="24" t="s">
        <v>23</v>
      </c>
      <c r="G613" s="24">
        <v>0</v>
      </c>
      <c r="H613" s="24" t="s">
        <v>16</v>
      </c>
      <c r="I613" s="24" t="s">
        <v>31</v>
      </c>
      <c r="J613" s="191"/>
    </row>
    <row r="614" spans="1:10" ht="15.75" x14ac:dyDescent="0.15">
      <c r="A614" s="192" t="s">
        <v>836</v>
      </c>
      <c r="B614" s="24" t="s">
        <v>837</v>
      </c>
      <c r="C614" s="24" t="s">
        <v>838</v>
      </c>
      <c r="D614" s="24">
        <v>1591675350</v>
      </c>
      <c r="E614" s="24">
        <v>75</v>
      </c>
      <c r="F614" s="24" t="s">
        <v>15</v>
      </c>
      <c r="G614" s="24">
        <v>200</v>
      </c>
      <c r="H614" s="24" t="s">
        <v>16</v>
      </c>
      <c r="I614" s="24" t="s">
        <v>17</v>
      </c>
      <c r="J614" s="191">
        <v>50.9</v>
      </c>
    </row>
    <row r="615" spans="1:10" ht="15.75" x14ac:dyDescent="0.15">
      <c r="A615" s="192"/>
      <c r="B615" s="24" t="s">
        <v>837</v>
      </c>
      <c r="C615" s="24" t="s">
        <v>839</v>
      </c>
      <c r="D615" s="24">
        <v>1177286250</v>
      </c>
      <c r="E615" s="24">
        <v>75</v>
      </c>
      <c r="F615" s="24" t="s">
        <v>15</v>
      </c>
      <c r="G615" s="24">
        <v>200</v>
      </c>
      <c r="H615" s="24" t="s">
        <v>16</v>
      </c>
      <c r="I615" s="24" t="s">
        <v>17</v>
      </c>
      <c r="J615" s="191"/>
    </row>
    <row r="616" spans="1:10" ht="15.75" x14ac:dyDescent="0.15">
      <c r="A616" s="192"/>
      <c r="B616" s="24" t="s">
        <v>840</v>
      </c>
      <c r="C616" s="24" t="s">
        <v>841</v>
      </c>
      <c r="D616" s="24">
        <v>756366420</v>
      </c>
      <c r="E616" s="24">
        <v>530</v>
      </c>
      <c r="F616" s="24" t="s">
        <v>23</v>
      </c>
      <c r="G616" s="24">
        <v>0</v>
      </c>
      <c r="H616" s="24" t="s">
        <v>24</v>
      </c>
      <c r="I616" s="24" t="s">
        <v>17</v>
      </c>
      <c r="J616" s="191"/>
    </row>
    <row r="617" spans="1:10" ht="15.75" x14ac:dyDescent="0.15">
      <c r="A617" s="192"/>
      <c r="B617" s="24" t="s">
        <v>840</v>
      </c>
      <c r="C617" s="24" t="s">
        <v>842</v>
      </c>
      <c r="D617" s="24">
        <v>553297883</v>
      </c>
      <c r="E617" s="24">
        <v>521</v>
      </c>
      <c r="F617" s="24" t="s">
        <v>23</v>
      </c>
      <c r="G617" s="24">
        <v>0</v>
      </c>
      <c r="H617" s="24" t="s">
        <v>24</v>
      </c>
      <c r="I617" s="24" t="s">
        <v>17</v>
      </c>
      <c r="J617" s="191"/>
    </row>
    <row r="618" spans="1:10" ht="15.75" x14ac:dyDescent="0.15">
      <c r="A618" s="192"/>
      <c r="B618" s="24" t="s">
        <v>840</v>
      </c>
      <c r="C618" s="24" t="s">
        <v>843</v>
      </c>
      <c r="D618" s="24">
        <v>785952599</v>
      </c>
      <c r="E618" s="24">
        <v>501</v>
      </c>
      <c r="F618" s="24" t="s">
        <v>23</v>
      </c>
      <c r="G618" s="24">
        <v>0</v>
      </c>
      <c r="H618" s="24" t="s">
        <v>24</v>
      </c>
      <c r="I618" s="24" t="s">
        <v>17</v>
      </c>
      <c r="J618" s="191"/>
    </row>
    <row r="619" spans="1:10" ht="15.75" x14ac:dyDescent="0.15">
      <c r="A619" s="192"/>
      <c r="B619" s="24" t="s">
        <v>840</v>
      </c>
      <c r="C619" s="24" t="s">
        <v>844</v>
      </c>
      <c r="D619" s="24">
        <v>600558118</v>
      </c>
      <c r="E619" s="24">
        <v>508</v>
      </c>
      <c r="F619" s="24" t="s">
        <v>23</v>
      </c>
      <c r="G619" s="24">
        <v>0</v>
      </c>
      <c r="H619" s="24" t="s">
        <v>24</v>
      </c>
      <c r="I619" s="24" t="s">
        <v>17</v>
      </c>
      <c r="J619" s="191"/>
    </row>
    <row r="620" spans="1:10" ht="15.75" x14ac:dyDescent="0.15">
      <c r="A620" s="192"/>
      <c r="B620" s="24" t="s">
        <v>840</v>
      </c>
      <c r="C620" s="24" t="s">
        <v>845</v>
      </c>
      <c r="D620" s="24">
        <v>370405634</v>
      </c>
      <c r="E620" s="24">
        <v>513</v>
      </c>
      <c r="F620" s="24" t="s">
        <v>23</v>
      </c>
      <c r="G620" s="24">
        <v>0</v>
      </c>
      <c r="H620" s="24" t="s">
        <v>24</v>
      </c>
      <c r="I620" s="24" t="s">
        <v>17</v>
      </c>
      <c r="J620" s="191"/>
    </row>
    <row r="621" spans="1:10" ht="15.75" x14ac:dyDescent="0.15">
      <c r="A621" s="192"/>
      <c r="B621" s="24" t="s">
        <v>846</v>
      </c>
      <c r="C621" s="24" t="s">
        <v>847</v>
      </c>
      <c r="D621" s="24">
        <v>247380804</v>
      </c>
      <c r="E621" s="24">
        <v>36</v>
      </c>
      <c r="F621" s="24" t="s">
        <v>23</v>
      </c>
      <c r="G621" s="24">
        <v>0</v>
      </c>
      <c r="H621" s="24" t="s">
        <v>16</v>
      </c>
      <c r="I621" s="24" t="s">
        <v>31</v>
      </c>
      <c r="J621" s="191"/>
    </row>
    <row r="622" spans="1:10" ht="15.75" x14ac:dyDescent="0.15">
      <c r="A622" s="192"/>
      <c r="B622" s="24" t="s">
        <v>846</v>
      </c>
      <c r="C622" s="24" t="s">
        <v>848</v>
      </c>
      <c r="D622" s="24">
        <v>171542808</v>
      </c>
      <c r="E622" s="24">
        <v>36</v>
      </c>
      <c r="F622" s="24" t="s">
        <v>23</v>
      </c>
      <c r="G622" s="24">
        <v>0</v>
      </c>
      <c r="H622" s="24" t="s">
        <v>16</v>
      </c>
      <c r="I622" s="24" t="s">
        <v>31</v>
      </c>
      <c r="J622" s="191"/>
    </row>
    <row r="623" spans="1:10" ht="15.75" x14ac:dyDescent="0.15">
      <c r="A623" s="192"/>
      <c r="B623" s="24" t="s">
        <v>846</v>
      </c>
      <c r="C623" s="24" t="s">
        <v>849</v>
      </c>
      <c r="D623" s="24">
        <v>249778404</v>
      </c>
      <c r="E623" s="24">
        <v>36</v>
      </c>
      <c r="F623" s="24" t="s">
        <v>23</v>
      </c>
      <c r="G623" s="24">
        <v>0</v>
      </c>
      <c r="H623" s="24" t="s">
        <v>16</v>
      </c>
      <c r="I623" s="24" t="s">
        <v>31</v>
      </c>
      <c r="J623" s="191"/>
    </row>
    <row r="624" spans="1:10" ht="15.75" x14ac:dyDescent="0.15">
      <c r="A624" s="192"/>
      <c r="B624" s="24" t="s">
        <v>846</v>
      </c>
      <c r="C624" s="24" t="s">
        <v>850</v>
      </c>
      <c r="D624" s="24">
        <v>353449728</v>
      </c>
      <c r="E624" s="24">
        <v>36</v>
      </c>
      <c r="F624" s="24" t="s">
        <v>23</v>
      </c>
      <c r="G624" s="24">
        <v>0</v>
      </c>
      <c r="H624" s="24" t="s">
        <v>16</v>
      </c>
      <c r="I624" s="24" t="s">
        <v>31</v>
      </c>
      <c r="J624" s="191"/>
    </row>
    <row r="625" spans="1:10" ht="15.75" x14ac:dyDescent="0.15">
      <c r="A625" s="192"/>
      <c r="B625" s="24" t="s">
        <v>846</v>
      </c>
      <c r="C625" s="24" t="s">
        <v>851</v>
      </c>
      <c r="D625" s="24">
        <v>350654832</v>
      </c>
      <c r="E625" s="24">
        <v>36</v>
      </c>
      <c r="F625" s="24" t="s">
        <v>23</v>
      </c>
      <c r="G625" s="24">
        <v>0</v>
      </c>
      <c r="H625" s="24" t="s">
        <v>16</v>
      </c>
      <c r="I625" s="24" t="s">
        <v>31</v>
      </c>
      <c r="J625" s="191"/>
    </row>
    <row r="626" spans="1:10" ht="15.75" x14ac:dyDescent="0.15">
      <c r="A626" s="192"/>
      <c r="B626" s="24" t="s">
        <v>846</v>
      </c>
      <c r="C626" s="24" t="s">
        <v>852</v>
      </c>
      <c r="D626" s="24">
        <v>348000012</v>
      </c>
      <c r="E626" s="24">
        <v>36</v>
      </c>
      <c r="F626" s="24" t="s">
        <v>23</v>
      </c>
      <c r="G626" s="24">
        <v>0</v>
      </c>
      <c r="H626" s="24" t="s">
        <v>16</v>
      </c>
      <c r="I626" s="24" t="s">
        <v>31</v>
      </c>
      <c r="J626" s="191"/>
    </row>
    <row r="627" spans="1:10" ht="15.75" x14ac:dyDescent="0.15">
      <c r="A627" s="192"/>
      <c r="B627" s="24" t="s">
        <v>846</v>
      </c>
      <c r="C627" s="24" t="s">
        <v>853</v>
      </c>
      <c r="D627" s="24">
        <v>299302344</v>
      </c>
      <c r="E627" s="24">
        <v>36</v>
      </c>
      <c r="F627" s="24" t="s">
        <v>23</v>
      </c>
      <c r="G627" s="24">
        <v>0</v>
      </c>
      <c r="H627" s="24" t="s">
        <v>16</v>
      </c>
      <c r="I627" s="24" t="s">
        <v>31</v>
      </c>
      <c r="J627" s="191"/>
    </row>
    <row r="628" spans="1:10" ht="15.75" x14ac:dyDescent="0.15">
      <c r="A628" s="192"/>
      <c r="B628" s="24" t="s">
        <v>846</v>
      </c>
      <c r="C628" s="24" t="s">
        <v>854</v>
      </c>
      <c r="D628" s="24">
        <v>293723640</v>
      </c>
      <c r="E628" s="24">
        <v>36</v>
      </c>
      <c r="F628" s="24" t="s">
        <v>23</v>
      </c>
      <c r="G628" s="24">
        <v>0</v>
      </c>
      <c r="H628" s="24" t="s">
        <v>16</v>
      </c>
      <c r="I628" s="24" t="s">
        <v>31</v>
      </c>
      <c r="J628" s="191"/>
    </row>
    <row r="629" spans="1:10" ht="15.75" x14ac:dyDescent="0.15">
      <c r="A629" s="192"/>
      <c r="B629" s="24" t="s">
        <v>846</v>
      </c>
      <c r="C629" s="24" t="s">
        <v>855</v>
      </c>
      <c r="D629" s="24">
        <v>220148028</v>
      </c>
      <c r="E629" s="24">
        <v>36</v>
      </c>
      <c r="F629" s="24" t="s">
        <v>23</v>
      </c>
      <c r="G629" s="24">
        <v>0</v>
      </c>
      <c r="H629" s="24" t="s">
        <v>16</v>
      </c>
      <c r="I629" s="24" t="s">
        <v>31</v>
      </c>
      <c r="J629" s="191"/>
    </row>
    <row r="630" spans="1:10" ht="15.75" x14ac:dyDescent="0.15">
      <c r="A630" s="193"/>
      <c r="B630" s="22" t="s">
        <v>846</v>
      </c>
      <c r="C630" s="22" t="s">
        <v>856</v>
      </c>
      <c r="D630" s="22">
        <v>215790876</v>
      </c>
      <c r="E630" s="22">
        <v>36</v>
      </c>
      <c r="F630" s="22" t="s">
        <v>23</v>
      </c>
      <c r="G630" s="22">
        <v>0</v>
      </c>
      <c r="H630" s="22" t="s">
        <v>16</v>
      </c>
      <c r="I630" s="22" t="s">
        <v>31</v>
      </c>
      <c r="J630" s="193"/>
    </row>
    <row r="631" spans="1:10" ht="14.25" x14ac:dyDescent="0.15">
      <c r="A631" s="182"/>
    </row>
    <row r="632" spans="1:10" ht="14.25" x14ac:dyDescent="0.15">
      <c r="A632" s="182"/>
    </row>
  </sheetData>
  <mergeCells count="81">
    <mergeCell ref="A2:J4"/>
    <mergeCell ref="J551:J562"/>
    <mergeCell ref="J563:J573"/>
    <mergeCell ref="J574:J584"/>
    <mergeCell ref="J585:J613"/>
    <mergeCell ref="J415:J427"/>
    <mergeCell ref="J428:J439"/>
    <mergeCell ref="J440:J453"/>
    <mergeCell ref="J454:J466"/>
    <mergeCell ref="J467:J479"/>
    <mergeCell ref="J341:J354"/>
    <mergeCell ref="J355:J371"/>
    <mergeCell ref="J372:J384"/>
    <mergeCell ref="J385:J398"/>
    <mergeCell ref="J399:J414"/>
    <mergeCell ref="J266:J280"/>
    <mergeCell ref="J614:J630"/>
    <mergeCell ref="J480:J493"/>
    <mergeCell ref="J494:J507"/>
    <mergeCell ref="J508:J520"/>
    <mergeCell ref="J521:J531"/>
    <mergeCell ref="J532:J550"/>
    <mergeCell ref="J281:J295"/>
    <mergeCell ref="J296:J312"/>
    <mergeCell ref="J313:J327"/>
    <mergeCell ref="J328:J340"/>
    <mergeCell ref="J157:J170"/>
    <mergeCell ref="J171:J181"/>
    <mergeCell ref="J182:J235"/>
    <mergeCell ref="J236:J250"/>
    <mergeCell ref="J251:J265"/>
    <mergeCell ref="J86:J100"/>
    <mergeCell ref="J101:J111"/>
    <mergeCell ref="J112:J122"/>
    <mergeCell ref="J123:J143"/>
    <mergeCell ref="J144:J156"/>
    <mergeCell ref="J7:J20"/>
    <mergeCell ref="J21:J33"/>
    <mergeCell ref="J34:J52"/>
    <mergeCell ref="J53:J66"/>
    <mergeCell ref="J67:J85"/>
    <mergeCell ref="A551:A562"/>
    <mergeCell ref="A563:A573"/>
    <mergeCell ref="A574:A584"/>
    <mergeCell ref="A585:A613"/>
    <mergeCell ref="A614:A630"/>
    <mergeCell ref="A480:A493"/>
    <mergeCell ref="A494:A507"/>
    <mergeCell ref="A508:A520"/>
    <mergeCell ref="A521:A531"/>
    <mergeCell ref="A532:A550"/>
    <mergeCell ref="A415:A427"/>
    <mergeCell ref="A428:A439"/>
    <mergeCell ref="A440:A453"/>
    <mergeCell ref="A454:A466"/>
    <mergeCell ref="A467:A479"/>
    <mergeCell ref="A341:A354"/>
    <mergeCell ref="A355:A371"/>
    <mergeCell ref="A372:A384"/>
    <mergeCell ref="A385:A398"/>
    <mergeCell ref="A399:A414"/>
    <mergeCell ref="A266:A280"/>
    <mergeCell ref="A281:A295"/>
    <mergeCell ref="A296:A312"/>
    <mergeCell ref="A313:A327"/>
    <mergeCell ref="A328:A340"/>
    <mergeCell ref="A157:A170"/>
    <mergeCell ref="A171:A181"/>
    <mergeCell ref="A182:A235"/>
    <mergeCell ref="A236:A250"/>
    <mergeCell ref="A251:A265"/>
    <mergeCell ref="A86:A100"/>
    <mergeCell ref="A101:A111"/>
    <mergeCell ref="A112:A123"/>
    <mergeCell ref="A124:A143"/>
    <mergeCell ref="A144:A156"/>
    <mergeCell ref="A7:A20"/>
    <mergeCell ref="A21:A33"/>
    <mergeCell ref="A34:A52"/>
    <mergeCell ref="A53:A66"/>
    <mergeCell ref="A67:A85"/>
  </mergeCells>
  <phoneticPr fontId="21"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A2" sqref="A2:F4"/>
    </sheetView>
  </sheetViews>
  <sheetFormatPr defaultColWidth="9" defaultRowHeight="13.5" x14ac:dyDescent="0.15"/>
  <cols>
    <col min="1" max="1" width="12.625" customWidth="1"/>
  </cols>
  <sheetData>
    <row r="1" spans="1:6" ht="26.25" customHeight="1" x14ac:dyDescent="0.15">
      <c r="A1" s="1" t="s">
        <v>1584</v>
      </c>
    </row>
    <row r="2" spans="1:6" ht="26.25" customHeight="1" x14ac:dyDescent="0.15">
      <c r="A2" s="227" t="s">
        <v>1585</v>
      </c>
      <c r="B2" s="227"/>
      <c r="C2" s="227"/>
      <c r="D2" s="227"/>
      <c r="E2" s="227"/>
      <c r="F2" s="227"/>
    </row>
    <row r="3" spans="1:6" ht="26.25" customHeight="1" x14ac:dyDescent="0.15">
      <c r="A3" s="227"/>
      <c r="B3" s="227"/>
      <c r="C3" s="227"/>
      <c r="D3" s="227"/>
      <c r="E3" s="227"/>
      <c r="F3" s="227"/>
    </row>
    <row r="4" spans="1:6" ht="26.25" customHeight="1" x14ac:dyDescent="0.15">
      <c r="A4" s="227"/>
      <c r="B4" s="227"/>
      <c r="C4" s="227"/>
      <c r="D4" s="227"/>
      <c r="E4" s="227"/>
      <c r="F4" s="227"/>
    </row>
    <row r="5" spans="1:6" x14ac:dyDescent="0.15">
      <c r="A5" s="41"/>
      <c r="B5" s="41"/>
    </row>
    <row r="6" spans="1:6" ht="15.75" x14ac:dyDescent="0.15">
      <c r="A6" s="16" t="s">
        <v>1319</v>
      </c>
      <c r="B6" s="16" t="s">
        <v>1586</v>
      </c>
    </row>
    <row r="7" spans="1:6" ht="15.75" x14ac:dyDescent="0.15">
      <c r="A7" s="17" t="s">
        <v>1587</v>
      </c>
      <c r="B7" s="19">
        <v>14</v>
      </c>
    </row>
    <row r="8" spans="1:6" ht="15.75" x14ac:dyDescent="0.15">
      <c r="A8" s="17" t="s">
        <v>1588</v>
      </c>
      <c r="B8" s="19">
        <v>4</v>
      </c>
    </row>
    <row r="9" spans="1:6" ht="15.75" x14ac:dyDescent="0.15">
      <c r="A9" s="17" t="s">
        <v>1589</v>
      </c>
      <c r="B9" s="19">
        <v>3</v>
      </c>
    </row>
    <row r="10" spans="1:6" ht="15.75" x14ac:dyDescent="0.15">
      <c r="A10" s="17" t="s">
        <v>1590</v>
      </c>
      <c r="B10" s="19">
        <v>4</v>
      </c>
    </row>
    <row r="11" spans="1:6" ht="15.75" x14ac:dyDescent="0.15">
      <c r="A11" s="17" t="s">
        <v>1591</v>
      </c>
      <c r="B11" s="19">
        <v>4</v>
      </c>
    </row>
    <row r="12" spans="1:6" ht="15.75" x14ac:dyDescent="0.15">
      <c r="A12" s="17">
        <v>412</v>
      </c>
      <c r="B12" s="19">
        <v>27</v>
      </c>
    </row>
    <row r="13" spans="1:6" ht="15.75" x14ac:dyDescent="0.15">
      <c r="A13" s="20" t="s">
        <v>1592</v>
      </c>
      <c r="B13" s="16">
        <v>1</v>
      </c>
    </row>
  </sheetData>
  <mergeCells count="1">
    <mergeCell ref="A2:F4"/>
  </mergeCells>
  <phoneticPr fontId="21" type="noConversion"/>
  <pageMargins left="0.69930555555555596" right="0.69930555555555596"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workbookViewId="0">
      <selection activeCell="A2" sqref="A2:F7"/>
    </sheetView>
  </sheetViews>
  <sheetFormatPr defaultColWidth="9" defaultRowHeight="13.5" x14ac:dyDescent="0.15"/>
  <cols>
    <col min="1" max="1" width="28.125" customWidth="1"/>
    <col min="2" max="2" width="11.375" customWidth="1"/>
    <col min="3" max="3" width="13.5" customWidth="1"/>
    <col min="4" max="4" width="8.375" customWidth="1"/>
    <col min="5" max="5" width="8.125" customWidth="1"/>
    <col min="6" max="6" width="11" customWidth="1"/>
    <col min="7" max="7" width="7.25" customWidth="1"/>
    <col min="8" max="8" width="8" customWidth="1"/>
    <col min="9" max="9" width="13.125" customWidth="1"/>
    <col min="10" max="10" width="7.25" customWidth="1"/>
    <col min="11" max="11" width="8" customWidth="1"/>
    <col min="12" max="12" width="7.25" customWidth="1"/>
    <col min="13" max="13" width="8" customWidth="1"/>
    <col min="14" max="14" width="8.875" customWidth="1"/>
    <col min="15" max="15" width="7.25" customWidth="1"/>
    <col min="16" max="16" width="9" customWidth="1"/>
    <col min="17" max="18" width="7.25" customWidth="1"/>
    <col min="19" max="19" width="8.375" customWidth="1"/>
    <col min="20" max="20" width="7.25" customWidth="1"/>
    <col min="21" max="21" width="10.375" customWidth="1"/>
    <col min="23" max="23" width="9.125" customWidth="1"/>
    <col min="24" max="24" width="11" customWidth="1"/>
    <col min="26" max="27" width="7.5" customWidth="1"/>
    <col min="28" max="30" width="8.5" customWidth="1"/>
  </cols>
  <sheetData>
    <row r="1" spans="1:20" ht="15.75" x14ac:dyDescent="0.15">
      <c r="A1" s="1" t="s">
        <v>1593</v>
      </c>
    </row>
    <row r="2" spans="1:20" ht="13.5" customHeight="1" x14ac:dyDescent="0.15">
      <c r="A2" s="194" t="s">
        <v>1594</v>
      </c>
      <c r="B2" s="194"/>
      <c r="C2" s="194"/>
      <c r="D2" s="194"/>
      <c r="E2" s="194"/>
      <c r="F2" s="194"/>
    </row>
    <row r="3" spans="1:20" ht="13.5" customHeight="1" x14ac:dyDescent="0.15">
      <c r="A3" s="194"/>
      <c r="B3" s="194"/>
      <c r="C3" s="194"/>
      <c r="D3" s="194"/>
      <c r="E3" s="194"/>
      <c r="F3" s="194"/>
    </row>
    <row r="4" spans="1:20" ht="13.5" customHeight="1" x14ac:dyDescent="0.15">
      <c r="A4" s="194"/>
      <c r="B4" s="194"/>
      <c r="C4" s="194"/>
      <c r="D4" s="194"/>
      <c r="E4" s="194"/>
      <c r="F4" s="194"/>
    </row>
    <row r="5" spans="1:20" ht="13.5" customHeight="1" x14ac:dyDescent="0.15">
      <c r="A5" s="194"/>
      <c r="B5" s="194"/>
      <c r="C5" s="194"/>
      <c r="D5" s="194"/>
      <c r="E5" s="194"/>
      <c r="F5" s="194"/>
    </row>
    <row r="6" spans="1:20" ht="13.5" customHeight="1" x14ac:dyDescent="0.15">
      <c r="A6" s="194"/>
      <c r="B6" s="194"/>
      <c r="C6" s="194"/>
      <c r="D6" s="194"/>
      <c r="E6" s="194"/>
      <c r="F6" s="194"/>
    </row>
    <row r="7" spans="1:20" ht="13.5" customHeight="1" x14ac:dyDescent="0.15">
      <c r="A7" s="194"/>
      <c r="B7" s="194"/>
      <c r="C7" s="194"/>
      <c r="D7" s="194"/>
      <c r="E7" s="194"/>
      <c r="F7" s="194"/>
    </row>
    <row r="8" spans="1:20" x14ac:dyDescent="0.15">
      <c r="A8" s="41"/>
      <c r="B8" s="41"/>
      <c r="C8" s="41"/>
      <c r="D8" s="41"/>
      <c r="E8" s="41"/>
      <c r="F8" s="41"/>
      <c r="G8" s="41"/>
      <c r="H8" s="41"/>
      <c r="I8" s="41"/>
      <c r="J8" s="41"/>
      <c r="K8" s="41"/>
      <c r="L8" s="41"/>
      <c r="M8" s="41"/>
      <c r="N8" s="41"/>
      <c r="O8" s="41"/>
      <c r="P8" s="41"/>
      <c r="Q8" s="41"/>
      <c r="R8" s="41"/>
      <c r="S8" s="41"/>
      <c r="T8" s="41"/>
    </row>
    <row r="9" spans="1:20" ht="31.5" x14ac:dyDescent="0.15">
      <c r="A9" s="75" t="s">
        <v>1595</v>
      </c>
      <c r="B9" s="75" t="s">
        <v>1288</v>
      </c>
      <c r="C9" s="75" t="s">
        <v>1596</v>
      </c>
      <c r="D9" s="42" t="s">
        <v>1597</v>
      </c>
      <c r="E9" s="42" t="s">
        <v>1598</v>
      </c>
      <c r="F9" s="76" t="s">
        <v>1599</v>
      </c>
      <c r="G9" s="42" t="s">
        <v>1600</v>
      </c>
      <c r="H9" s="42" t="s">
        <v>1601</v>
      </c>
      <c r="I9" s="76" t="s">
        <v>1602</v>
      </c>
      <c r="J9" s="42" t="s">
        <v>1603</v>
      </c>
      <c r="K9" s="42" t="s">
        <v>1604</v>
      </c>
      <c r="L9" s="42" t="s">
        <v>1605</v>
      </c>
      <c r="M9" s="42" t="s">
        <v>1606</v>
      </c>
      <c r="N9" s="76" t="s">
        <v>1607</v>
      </c>
      <c r="O9" s="42" t="s">
        <v>1608</v>
      </c>
      <c r="P9" s="42" t="s">
        <v>1609</v>
      </c>
      <c r="Q9" s="42" t="s">
        <v>1610</v>
      </c>
      <c r="R9" s="42" t="s">
        <v>1611</v>
      </c>
      <c r="S9" s="42" t="s">
        <v>1612</v>
      </c>
      <c r="T9" s="42" t="s">
        <v>1613</v>
      </c>
    </row>
    <row r="10" spans="1:20" ht="15.75" x14ac:dyDescent="0.15">
      <c r="A10" s="77" t="s">
        <v>1449</v>
      </c>
      <c r="B10" s="78">
        <v>1.2999999999999999E-3</v>
      </c>
      <c r="C10" s="78" t="s">
        <v>1614</v>
      </c>
      <c r="D10" s="79">
        <v>0.20912340400000001</v>
      </c>
      <c r="E10" s="79">
        <v>0.18490069200000001</v>
      </c>
      <c r="F10" s="79">
        <v>9.6584140999999998E-2</v>
      </c>
      <c r="G10" s="79">
        <v>0.15133685599999999</v>
      </c>
      <c r="H10" s="79">
        <v>0.215860303</v>
      </c>
      <c r="I10" s="79">
        <v>7.2720304E-2</v>
      </c>
      <c r="J10" s="79">
        <v>0.41490614599999998</v>
      </c>
      <c r="K10" s="79">
        <v>0.189990353</v>
      </c>
      <c r="L10" s="79">
        <v>0.170942282</v>
      </c>
      <c r="M10" s="79">
        <v>0.23398232199999999</v>
      </c>
      <c r="N10" s="79">
        <v>0.10641028399999999</v>
      </c>
      <c r="O10" s="79">
        <v>0.33789787900000001</v>
      </c>
      <c r="P10" s="79">
        <v>0.17953999300000001</v>
      </c>
      <c r="Q10" s="79">
        <v>0.160895602</v>
      </c>
      <c r="R10" s="79">
        <v>0.24229545</v>
      </c>
      <c r="S10" s="79">
        <v>0.35463317988036103</v>
      </c>
      <c r="T10" s="79">
        <v>6.3974473971818602E-2</v>
      </c>
    </row>
    <row r="11" spans="1:20" ht="15.75" x14ac:dyDescent="0.15">
      <c r="A11" s="77" t="s">
        <v>1615</v>
      </c>
      <c r="B11" s="78">
        <v>4.0000000000000001E-3</v>
      </c>
      <c r="C11" s="78" t="s">
        <v>1614</v>
      </c>
      <c r="D11" s="79">
        <v>0.29595722577569</v>
      </c>
      <c r="E11" s="79">
        <v>4.6335828022451099E-2</v>
      </c>
      <c r="F11" s="79">
        <v>7.4219142810611594E-2</v>
      </c>
      <c r="G11" s="79">
        <v>0</v>
      </c>
      <c r="H11" s="79">
        <v>0.58658346728508204</v>
      </c>
      <c r="I11" s="79">
        <v>0.279062566687106</v>
      </c>
      <c r="J11" s="79">
        <v>0</v>
      </c>
      <c r="K11" s="79">
        <v>6.3137072595520594E-2</v>
      </c>
      <c r="L11" s="79">
        <v>0</v>
      </c>
      <c r="M11" s="79">
        <v>0</v>
      </c>
      <c r="N11" s="79">
        <v>8.8664620597549204E-2</v>
      </c>
      <c r="O11" s="79">
        <v>2.8245438922285999E-2</v>
      </c>
      <c r="P11" s="79">
        <v>0.19302866052246601</v>
      </c>
      <c r="Q11" s="79">
        <v>4.9809462493363897E-2</v>
      </c>
      <c r="R11" s="79">
        <v>0.75658036103927995</v>
      </c>
      <c r="S11" s="79">
        <v>35.176198302653098</v>
      </c>
      <c r="T11" s="79">
        <v>5.2320498934763897</v>
      </c>
    </row>
    <row r="12" spans="1:20" ht="15.75" x14ac:dyDescent="0.15">
      <c r="A12" s="77" t="s">
        <v>1616</v>
      </c>
      <c r="B12" s="78">
        <v>8.0000000000000002E-3</v>
      </c>
      <c r="C12" s="78" t="s">
        <v>1617</v>
      </c>
      <c r="D12" s="79">
        <v>0</v>
      </c>
      <c r="E12" s="79">
        <v>1.9791005261042698E-2</v>
      </c>
      <c r="F12" s="79">
        <v>0</v>
      </c>
      <c r="G12" s="79">
        <v>0</v>
      </c>
      <c r="H12" s="79">
        <v>0</v>
      </c>
      <c r="I12" s="79">
        <v>0</v>
      </c>
      <c r="J12" s="79">
        <v>0</v>
      </c>
      <c r="K12" s="79">
        <v>0</v>
      </c>
      <c r="L12" s="79">
        <v>2.1057392603103901E-2</v>
      </c>
      <c r="M12" s="79">
        <v>5.0337784023327399E-2</v>
      </c>
      <c r="N12" s="79">
        <v>0</v>
      </c>
      <c r="O12" s="79">
        <v>0</v>
      </c>
      <c r="P12" s="79">
        <v>6.7050306636017897E-3</v>
      </c>
      <c r="Q12" s="79">
        <v>0</v>
      </c>
      <c r="R12" s="79">
        <v>3.7708611307028003E-2</v>
      </c>
      <c r="S12" s="79">
        <v>1.98546199473317</v>
      </c>
      <c r="T12" s="79">
        <v>0</v>
      </c>
    </row>
    <row r="13" spans="1:20" ht="15.75" x14ac:dyDescent="0.15">
      <c r="A13" s="77" t="s">
        <v>1618</v>
      </c>
      <c r="B13" s="78">
        <v>1.7999999999999999E-2</v>
      </c>
      <c r="C13" s="78" t="s">
        <v>1617</v>
      </c>
      <c r="D13" s="79">
        <v>0</v>
      </c>
      <c r="E13" s="79">
        <v>0</v>
      </c>
      <c r="F13" s="79">
        <v>0</v>
      </c>
      <c r="G13" s="79">
        <v>0</v>
      </c>
      <c r="H13" s="79">
        <v>0</v>
      </c>
      <c r="I13" s="79">
        <v>0</v>
      </c>
      <c r="J13" s="79">
        <v>1.1040711038074601E-2</v>
      </c>
      <c r="K13" s="79">
        <v>0</v>
      </c>
      <c r="L13" s="79">
        <v>8.1741547899340197E-2</v>
      </c>
      <c r="M13" s="79">
        <v>4.8741370916950501E-2</v>
      </c>
      <c r="N13" s="79">
        <v>0</v>
      </c>
      <c r="O13" s="79">
        <v>0</v>
      </c>
      <c r="P13" s="79">
        <v>3.3070842408095297E-2</v>
      </c>
      <c r="Q13" s="79">
        <v>0.49848810992021297</v>
      </c>
      <c r="R13" s="79">
        <v>0</v>
      </c>
      <c r="S13" s="79">
        <v>0</v>
      </c>
      <c r="T13" s="79">
        <v>0</v>
      </c>
    </row>
    <row r="14" spans="1:20" ht="15.75" x14ac:dyDescent="0.15">
      <c r="A14" s="77" t="s">
        <v>1619</v>
      </c>
      <c r="B14" s="78">
        <v>3.1E-2</v>
      </c>
      <c r="C14" s="78" t="s">
        <v>1617</v>
      </c>
      <c r="D14" s="79">
        <v>8.3058540112386503E-2</v>
      </c>
      <c r="E14" s="79">
        <v>5.2766193515740002E-2</v>
      </c>
      <c r="F14" s="79">
        <v>9.6315830358131901E-3</v>
      </c>
      <c r="G14" s="79">
        <v>3.78318462427698E-2</v>
      </c>
      <c r="H14" s="79">
        <v>5.0736009286333497E-2</v>
      </c>
      <c r="I14" s="79">
        <v>2.8103042588377501E-2</v>
      </c>
      <c r="J14" s="79">
        <v>8.07474487755039E-3</v>
      </c>
      <c r="K14" s="79">
        <v>2.6838212034218701E-2</v>
      </c>
      <c r="L14" s="79">
        <v>5.0288059195277499E-2</v>
      </c>
      <c r="M14" s="79">
        <v>3.1608565111901299E-2</v>
      </c>
      <c r="N14" s="79">
        <v>9.20750701567251E-2</v>
      </c>
      <c r="O14" s="79">
        <v>3.0782235724470999E-2</v>
      </c>
      <c r="P14" s="79">
        <v>5.44223815928188E-2</v>
      </c>
      <c r="Q14" s="79">
        <v>3.8123048743248303E-2</v>
      </c>
      <c r="R14" s="79">
        <v>0.148966938830629</v>
      </c>
      <c r="S14" s="79">
        <v>0.17615905447512001</v>
      </c>
      <c r="T14" s="79">
        <v>4.83558579382058E-2</v>
      </c>
    </row>
    <row r="15" spans="1:20" ht="15.75" x14ac:dyDescent="0.15">
      <c r="A15" s="77" t="s">
        <v>1620</v>
      </c>
      <c r="B15" s="78">
        <v>0.05</v>
      </c>
      <c r="C15" s="78" t="s">
        <v>1617</v>
      </c>
      <c r="D15" s="79">
        <v>1.5945971216362601E-2</v>
      </c>
      <c r="E15" s="79">
        <v>0</v>
      </c>
      <c r="F15" s="79">
        <v>5.2620825421953503E-2</v>
      </c>
      <c r="G15" s="79">
        <v>5.0507100256637599E-2</v>
      </c>
      <c r="H15" s="79">
        <v>0</v>
      </c>
      <c r="I15" s="79">
        <v>5.2046131105793099E-2</v>
      </c>
      <c r="J15" s="79">
        <v>0</v>
      </c>
      <c r="K15" s="79">
        <v>0</v>
      </c>
      <c r="L15" s="79">
        <v>5.6999303569923103E-2</v>
      </c>
      <c r="M15" s="79">
        <v>9.1540955873546395E-2</v>
      </c>
      <c r="N15" s="79">
        <v>3.4754170901293201E-2</v>
      </c>
      <c r="O15" s="79">
        <v>0</v>
      </c>
      <c r="P15" s="79">
        <v>0</v>
      </c>
      <c r="Q15" s="79">
        <v>2.1120082038860202E-2</v>
      </c>
      <c r="R15" s="79">
        <v>0</v>
      </c>
      <c r="S15" s="79">
        <v>0</v>
      </c>
      <c r="T15" s="79">
        <v>0</v>
      </c>
    </row>
    <row r="16" spans="1:20" ht="15.75" x14ac:dyDescent="0.15">
      <c r="A16" s="80" t="s">
        <v>1621</v>
      </c>
      <c r="B16" s="81">
        <v>7.8E-2</v>
      </c>
      <c r="C16" s="82" t="s">
        <v>1614</v>
      </c>
      <c r="D16" s="83">
        <v>0</v>
      </c>
      <c r="E16" s="83">
        <v>0</v>
      </c>
      <c r="F16" s="83">
        <v>0</v>
      </c>
      <c r="G16" s="83">
        <v>0</v>
      </c>
      <c r="H16" s="83">
        <v>0</v>
      </c>
      <c r="I16" s="83">
        <v>0</v>
      </c>
      <c r="J16" s="83">
        <v>0</v>
      </c>
      <c r="K16" s="83">
        <v>0</v>
      </c>
      <c r="L16" s="83">
        <v>0</v>
      </c>
      <c r="M16" s="83">
        <v>0</v>
      </c>
      <c r="N16" s="83">
        <v>0</v>
      </c>
      <c r="O16" s="83">
        <v>0</v>
      </c>
      <c r="P16" s="83">
        <v>0</v>
      </c>
      <c r="Q16" s="83">
        <v>1.93894966453406E-2</v>
      </c>
      <c r="R16" s="83">
        <v>0.19364637970572901</v>
      </c>
      <c r="S16" s="83">
        <v>0</v>
      </c>
      <c r="T16" s="83">
        <v>0.123180739724254</v>
      </c>
    </row>
    <row r="17" spans="1:30" ht="15.75" x14ac:dyDescent="0.15">
      <c r="A17" s="84" t="s">
        <v>1622</v>
      </c>
      <c r="B17" s="85">
        <v>9.7000000000000003E-2</v>
      </c>
      <c r="C17" s="16" t="s">
        <v>1614</v>
      </c>
      <c r="D17" s="86">
        <v>1.9184326561841299E-3</v>
      </c>
      <c r="E17" s="86">
        <v>1.59639597093377E-3</v>
      </c>
      <c r="F17" s="86">
        <v>0</v>
      </c>
      <c r="G17" s="86">
        <v>0</v>
      </c>
      <c r="H17" s="86">
        <v>1.17854286461177E-2</v>
      </c>
      <c r="I17" s="86">
        <v>0</v>
      </c>
      <c r="J17" s="86">
        <v>6.2200796598386099E-3</v>
      </c>
      <c r="K17" s="86">
        <v>2.7198715721893601E-3</v>
      </c>
      <c r="L17" s="86">
        <v>1.9244103098543101E-3</v>
      </c>
      <c r="M17" s="86">
        <v>0</v>
      </c>
      <c r="N17" s="86">
        <v>0</v>
      </c>
      <c r="O17" s="86">
        <v>2.35737172339454E-3</v>
      </c>
      <c r="P17" s="86">
        <v>6.1286645612966995E-4</v>
      </c>
      <c r="Q17" s="86">
        <v>0.29187652810670001</v>
      </c>
      <c r="R17" s="86">
        <v>3.64644544015194E-3</v>
      </c>
      <c r="S17" s="86">
        <v>1.5014101690825301</v>
      </c>
      <c r="T17" s="86">
        <v>0</v>
      </c>
    </row>
    <row r="18" spans="1:30" ht="15.75" x14ac:dyDescent="0.1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1:30" ht="15.75" x14ac:dyDescent="0.1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row>
    <row r="20" spans="1:30" ht="15.75" x14ac:dyDescent="0.1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row>
    <row r="21" spans="1:30" ht="15.75" x14ac:dyDescent="0.15">
      <c r="A21" s="12"/>
      <c r="B21" s="12"/>
      <c r="C21" s="12"/>
      <c r="U21" s="12"/>
      <c r="V21" s="12"/>
      <c r="W21" s="12"/>
      <c r="X21" s="12"/>
      <c r="Y21" s="12"/>
      <c r="Z21" s="12"/>
      <c r="AA21" s="12"/>
      <c r="AB21" s="12"/>
      <c r="AC21" s="12"/>
      <c r="AD21" s="12"/>
    </row>
    <row r="22" spans="1:30" ht="15.75" x14ac:dyDescent="0.1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row>
    <row r="23" spans="1:30" ht="15.75" x14ac:dyDescent="0.1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row>
    <row r="24" spans="1:30" ht="15.75" x14ac:dyDescent="0.1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row>
    <row r="25" spans="1:30" ht="15.75" x14ac:dyDescent="0.1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row>
    <row r="26" spans="1:30" ht="15.75" x14ac:dyDescent="0.1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row>
    <row r="27" spans="1:30" ht="15.75"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row>
    <row r="28" spans="1:30" ht="15.75"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row>
    <row r="29" spans="1:30" ht="15.75" x14ac:dyDescent="0.15">
      <c r="A29" s="12"/>
      <c r="B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row>
    <row r="30" spans="1:30" ht="15.75" x14ac:dyDescent="0.15">
      <c r="A30" s="12"/>
      <c r="B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row>
    <row r="31" spans="1:30" ht="15.75" x14ac:dyDescent="0.15">
      <c r="A31" s="12"/>
      <c r="B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row>
  </sheetData>
  <mergeCells count="1">
    <mergeCell ref="A2:F7"/>
  </mergeCells>
  <phoneticPr fontId="21" type="noConversion"/>
  <pageMargins left="0.69930555555555596" right="0.69930555555555596"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A2" sqref="A2:I6"/>
    </sheetView>
  </sheetViews>
  <sheetFormatPr defaultColWidth="9" defaultRowHeight="13.5" x14ac:dyDescent="0.15"/>
  <cols>
    <col min="1" max="1" width="20" customWidth="1"/>
    <col min="2" max="2" width="16" customWidth="1"/>
    <col min="3" max="3" width="9.75" customWidth="1"/>
    <col min="4" max="4" width="11.125" customWidth="1"/>
    <col min="5" max="6" width="6.125" customWidth="1"/>
    <col min="7" max="8" width="7" customWidth="1"/>
  </cols>
  <sheetData>
    <row r="1" spans="1:9" s="14" customFormat="1" ht="22.5" customHeight="1" x14ac:dyDescent="0.15">
      <c r="A1" s="14" t="s">
        <v>1623</v>
      </c>
    </row>
    <row r="2" spans="1:9" s="14" customFormat="1" ht="22.5" customHeight="1" x14ac:dyDescent="0.15">
      <c r="A2" s="229" t="s">
        <v>1624</v>
      </c>
      <c r="B2" s="229"/>
      <c r="C2" s="229"/>
      <c r="D2" s="229"/>
      <c r="E2" s="229"/>
      <c r="F2" s="229"/>
      <c r="G2" s="229"/>
      <c r="H2" s="229"/>
      <c r="I2" s="229"/>
    </row>
    <row r="3" spans="1:9" s="14" customFormat="1" ht="22.5" customHeight="1" x14ac:dyDescent="0.15">
      <c r="A3" s="229"/>
      <c r="B3" s="229"/>
      <c r="C3" s="229"/>
      <c r="D3" s="229"/>
      <c r="E3" s="229"/>
      <c r="F3" s="229"/>
      <c r="G3" s="229"/>
      <c r="H3" s="229"/>
      <c r="I3" s="229"/>
    </row>
    <row r="4" spans="1:9" s="14" customFormat="1" ht="22.5" customHeight="1" x14ac:dyDescent="0.15">
      <c r="A4" s="229"/>
      <c r="B4" s="229"/>
      <c r="C4" s="229"/>
      <c r="D4" s="229"/>
      <c r="E4" s="229"/>
      <c r="F4" s="229"/>
      <c r="G4" s="229"/>
      <c r="H4" s="229"/>
      <c r="I4" s="229"/>
    </row>
    <row r="5" spans="1:9" s="14" customFormat="1" ht="22.5" customHeight="1" x14ac:dyDescent="0.15">
      <c r="A5" s="229"/>
      <c r="B5" s="229"/>
      <c r="C5" s="229"/>
      <c r="D5" s="229"/>
      <c r="E5" s="229"/>
      <c r="F5" s="229"/>
      <c r="G5" s="229"/>
      <c r="H5" s="229"/>
      <c r="I5" s="229"/>
    </row>
    <row r="6" spans="1:9" s="14" customFormat="1" ht="22.5" customHeight="1" x14ac:dyDescent="0.15">
      <c r="A6" s="229"/>
      <c r="B6" s="229"/>
      <c r="C6" s="229"/>
      <c r="D6" s="229"/>
      <c r="E6" s="229"/>
      <c r="F6" s="229"/>
      <c r="G6" s="229"/>
      <c r="H6" s="229"/>
      <c r="I6" s="229"/>
    </row>
    <row r="8" spans="1:9" ht="15.75" x14ac:dyDescent="0.15">
      <c r="A8" s="36" t="s">
        <v>1286</v>
      </c>
      <c r="B8" s="36" t="s">
        <v>1625</v>
      </c>
      <c r="C8" s="228" t="s">
        <v>1626</v>
      </c>
      <c r="D8" s="228"/>
      <c r="E8" s="228" t="s">
        <v>1627</v>
      </c>
      <c r="F8" s="228"/>
      <c r="G8" s="228" t="s">
        <v>1628</v>
      </c>
      <c r="H8" s="228"/>
    </row>
    <row r="9" spans="1:9" ht="15.75" x14ac:dyDescent="0.15">
      <c r="A9" s="70" t="s">
        <v>1022</v>
      </c>
      <c r="B9" s="26">
        <v>468</v>
      </c>
      <c r="C9" s="26" t="s">
        <v>1629</v>
      </c>
      <c r="D9" s="26">
        <v>321</v>
      </c>
      <c r="E9" s="26" t="s">
        <v>1629</v>
      </c>
      <c r="F9" s="26">
        <v>125</v>
      </c>
      <c r="G9" s="26" t="s">
        <v>1630</v>
      </c>
      <c r="H9" s="26">
        <v>22</v>
      </c>
    </row>
    <row r="10" spans="1:9" ht="15.75" x14ac:dyDescent="0.15">
      <c r="A10" s="70" t="s">
        <v>1036</v>
      </c>
      <c r="B10" s="26">
        <v>588</v>
      </c>
      <c r="C10" s="26" t="s">
        <v>1629</v>
      </c>
      <c r="D10" s="26">
        <v>441</v>
      </c>
      <c r="E10" s="26" t="s">
        <v>1629</v>
      </c>
      <c r="F10" s="26">
        <v>125</v>
      </c>
      <c r="G10" s="26" t="s">
        <v>1629</v>
      </c>
      <c r="H10" s="26">
        <v>22</v>
      </c>
    </row>
    <row r="11" spans="1:9" ht="15.75" x14ac:dyDescent="0.15">
      <c r="A11" s="70" t="s">
        <v>1046</v>
      </c>
      <c r="B11" s="26">
        <v>264</v>
      </c>
      <c r="C11" s="26" t="s">
        <v>1629</v>
      </c>
      <c r="D11" s="26">
        <v>231</v>
      </c>
      <c r="E11" s="26" t="s">
        <v>1302</v>
      </c>
      <c r="F11" s="26" t="s">
        <v>1302</v>
      </c>
      <c r="G11" s="26" t="s">
        <v>1629</v>
      </c>
      <c r="H11" s="26">
        <v>33</v>
      </c>
    </row>
    <row r="12" spans="1:9" ht="15.75" x14ac:dyDescent="0.15">
      <c r="A12" s="70" t="s">
        <v>1050</v>
      </c>
      <c r="B12" s="26">
        <v>221</v>
      </c>
      <c r="C12" s="26" t="s">
        <v>1629</v>
      </c>
      <c r="D12" s="26">
        <v>221</v>
      </c>
      <c r="E12" s="26" t="s">
        <v>1302</v>
      </c>
      <c r="F12" s="26" t="s">
        <v>1302</v>
      </c>
      <c r="G12" s="26" t="s">
        <v>1302</v>
      </c>
      <c r="H12" s="26" t="s">
        <v>1302</v>
      </c>
    </row>
    <row r="13" spans="1:9" ht="15.75" x14ac:dyDescent="0.15">
      <c r="A13" s="71" t="s">
        <v>1520</v>
      </c>
      <c r="B13" s="26">
        <v>407</v>
      </c>
      <c r="C13" s="26" t="s">
        <v>1629</v>
      </c>
      <c r="D13" s="26">
        <v>407</v>
      </c>
      <c r="E13" s="26" t="s">
        <v>1302</v>
      </c>
      <c r="F13" s="26" t="s">
        <v>1302</v>
      </c>
      <c r="G13" s="26" t="s">
        <v>1302</v>
      </c>
      <c r="H13" s="26" t="s">
        <v>1302</v>
      </c>
    </row>
    <row r="14" spans="1:9" ht="15.75" x14ac:dyDescent="0.15">
      <c r="A14" s="70" t="s">
        <v>1054</v>
      </c>
      <c r="B14" s="26">
        <v>470</v>
      </c>
      <c r="C14" s="26" t="s">
        <v>1629</v>
      </c>
      <c r="D14" s="26">
        <v>248</v>
      </c>
      <c r="E14" s="26" t="s">
        <v>1629</v>
      </c>
      <c r="F14" s="26">
        <v>125</v>
      </c>
      <c r="G14" s="26" t="s">
        <v>1629</v>
      </c>
      <c r="H14" s="26">
        <v>97</v>
      </c>
    </row>
    <row r="15" spans="1:9" ht="15.75" x14ac:dyDescent="0.15">
      <c r="A15" s="70" t="s">
        <v>1058</v>
      </c>
      <c r="B15" s="26">
        <v>383</v>
      </c>
      <c r="C15" s="26" t="s">
        <v>1631</v>
      </c>
      <c r="D15" s="26" t="s">
        <v>1632</v>
      </c>
      <c r="E15" s="26" t="s">
        <v>1629</v>
      </c>
      <c r="F15" s="26">
        <v>83</v>
      </c>
      <c r="G15" s="26" t="s">
        <v>1302</v>
      </c>
      <c r="H15" s="26" t="s">
        <v>1302</v>
      </c>
    </row>
    <row r="16" spans="1:9" ht="15.75" x14ac:dyDescent="0.15">
      <c r="A16" s="71" t="s">
        <v>1062</v>
      </c>
      <c r="B16" s="26">
        <v>265</v>
      </c>
      <c r="C16" s="26" t="s">
        <v>1629</v>
      </c>
      <c r="D16" s="26">
        <v>265</v>
      </c>
      <c r="E16" s="26" t="s">
        <v>1302</v>
      </c>
      <c r="F16" s="26" t="s">
        <v>1302</v>
      </c>
      <c r="G16" s="26" t="s">
        <v>1302</v>
      </c>
      <c r="H16" s="26" t="s">
        <v>1302</v>
      </c>
    </row>
    <row r="17" spans="1:9" ht="15.75" x14ac:dyDescent="0.15">
      <c r="A17" s="70" t="s">
        <v>1633</v>
      </c>
      <c r="B17" s="26">
        <v>294</v>
      </c>
      <c r="C17" s="26" t="s">
        <v>1634</v>
      </c>
      <c r="D17" s="26" t="s">
        <v>1635</v>
      </c>
      <c r="E17" s="26" t="s">
        <v>1302</v>
      </c>
      <c r="F17" s="26" t="s">
        <v>1302</v>
      </c>
      <c r="G17" s="26" t="s">
        <v>1630</v>
      </c>
      <c r="H17" s="26">
        <v>33</v>
      </c>
    </row>
    <row r="18" spans="1:9" ht="15.75" x14ac:dyDescent="0.15">
      <c r="A18" s="70" t="s">
        <v>1546</v>
      </c>
      <c r="B18" s="26">
        <v>159</v>
      </c>
      <c r="C18" s="26" t="s">
        <v>1629</v>
      </c>
      <c r="D18" s="26">
        <v>96</v>
      </c>
      <c r="E18" s="26" t="s">
        <v>1302</v>
      </c>
      <c r="F18" s="26" t="s">
        <v>1302</v>
      </c>
      <c r="G18" s="26" t="s">
        <v>1630</v>
      </c>
      <c r="H18" s="26">
        <v>63</v>
      </c>
    </row>
    <row r="19" spans="1:9" ht="15.75" x14ac:dyDescent="0.15">
      <c r="A19" s="70" t="s">
        <v>1066</v>
      </c>
      <c r="B19" s="26">
        <v>291</v>
      </c>
      <c r="C19" s="26" t="s">
        <v>1629</v>
      </c>
      <c r="D19" s="26">
        <v>277</v>
      </c>
      <c r="E19" s="26" t="s">
        <v>1302</v>
      </c>
      <c r="F19" s="26" t="s">
        <v>1302</v>
      </c>
      <c r="G19" s="26" t="s">
        <v>1630</v>
      </c>
      <c r="H19" s="26">
        <v>14</v>
      </c>
    </row>
    <row r="20" spans="1:9" ht="15.75" x14ac:dyDescent="0.15">
      <c r="A20" s="70" t="s">
        <v>1540</v>
      </c>
      <c r="B20" s="26">
        <v>389</v>
      </c>
      <c r="C20" s="26" t="s">
        <v>1629</v>
      </c>
      <c r="D20" s="26">
        <v>311</v>
      </c>
      <c r="E20" s="26" t="s">
        <v>1302</v>
      </c>
      <c r="F20" s="26" t="s">
        <v>1302</v>
      </c>
      <c r="G20" s="26" t="s">
        <v>1630</v>
      </c>
      <c r="H20" s="26">
        <v>78</v>
      </c>
    </row>
    <row r="21" spans="1:9" ht="15.75" x14ac:dyDescent="0.15">
      <c r="A21" s="70" t="s">
        <v>1069</v>
      </c>
      <c r="B21" s="26">
        <v>257</v>
      </c>
      <c r="C21" s="26" t="s">
        <v>1629</v>
      </c>
      <c r="D21" s="26">
        <v>251</v>
      </c>
      <c r="E21" s="26" t="s">
        <v>1302</v>
      </c>
      <c r="F21" s="26" t="s">
        <v>1302</v>
      </c>
      <c r="G21" s="26" t="s">
        <v>1630</v>
      </c>
      <c r="H21" s="26">
        <v>6</v>
      </c>
    </row>
    <row r="22" spans="1:9" ht="15.75" x14ac:dyDescent="0.15">
      <c r="A22" s="17" t="s">
        <v>1636</v>
      </c>
      <c r="B22" s="19">
        <v>112</v>
      </c>
      <c r="C22" s="19" t="s">
        <v>1630</v>
      </c>
      <c r="D22" s="19">
        <v>42</v>
      </c>
      <c r="E22" s="19" t="s">
        <v>1630</v>
      </c>
      <c r="F22" s="19">
        <v>70</v>
      </c>
      <c r="G22" s="19" t="s">
        <v>1302</v>
      </c>
      <c r="H22" s="19" t="s">
        <v>1302</v>
      </c>
      <c r="I22" s="74"/>
    </row>
    <row r="23" spans="1:9" ht="15.75" x14ac:dyDescent="0.15">
      <c r="A23" s="17" t="s">
        <v>1637</v>
      </c>
      <c r="B23" s="19">
        <v>94</v>
      </c>
      <c r="C23" s="19" t="s">
        <v>1629</v>
      </c>
      <c r="D23" s="19">
        <v>78</v>
      </c>
      <c r="E23" s="19" t="s">
        <v>1630</v>
      </c>
      <c r="F23" s="19">
        <v>16</v>
      </c>
      <c r="G23" s="19" t="s">
        <v>1302</v>
      </c>
      <c r="H23" s="19" t="s">
        <v>1302</v>
      </c>
      <c r="I23" s="74"/>
    </row>
    <row r="24" spans="1:9" ht="15.75" x14ac:dyDescent="0.15">
      <c r="A24" s="72" t="s">
        <v>1638</v>
      </c>
      <c r="B24" s="40">
        <v>203</v>
      </c>
      <c r="C24" s="40" t="s">
        <v>1629</v>
      </c>
      <c r="D24" s="40">
        <v>167</v>
      </c>
      <c r="E24" s="40" t="s">
        <v>1629</v>
      </c>
      <c r="F24" s="19">
        <v>36</v>
      </c>
      <c r="G24" s="40" t="s">
        <v>1302</v>
      </c>
      <c r="H24" s="40" t="s">
        <v>1302</v>
      </c>
    </row>
    <row r="25" spans="1:9" ht="15.75" x14ac:dyDescent="0.15">
      <c r="A25" s="73" t="s">
        <v>1639</v>
      </c>
      <c r="B25" s="42">
        <v>736</v>
      </c>
      <c r="C25" s="42" t="s">
        <v>1629</v>
      </c>
      <c r="D25" s="42">
        <v>172</v>
      </c>
      <c r="E25" s="42" t="s">
        <v>1629</v>
      </c>
      <c r="F25" s="16">
        <v>429</v>
      </c>
      <c r="G25" s="42" t="s">
        <v>1629</v>
      </c>
      <c r="H25" s="16">
        <v>135</v>
      </c>
    </row>
  </sheetData>
  <mergeCells count="4">
    <mergeCell ref="C8:D8"/>
    <mergeCell ref="E8:F8"/>
    <mergeCell ref="G8:H8"/>
    <mergeCell ref="A2:I6"/>
  </mergeCells>
  <phoneticPr fontId="21" type="noConversion"/>
  <pageMargins left="0.69930555555555596" right="0.69930555555555596"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A2" sqref="A2:J7"/>
    </sheetView>
  </sheetViews>
  <sheetFormatPr defaultColWidth="9" defaultRowHeight="15.75" x14ac:dyDescent="0.15"/>
  <cols>
    <col min="1" max="1" width="9.375" customWidth="1"/>
    <col min="2" max="3" width="25" customWidth="1"/>
    <col min="4" max="7" width="6.5" customWidth="1"/>
    <col min="8" max="8" width="9.125" style="40" customWidth="1"/>
    <col min="9" max="9" width="6.5" style="40" customWidth="1"/>
    <col min="10" max="10" width="10.5" style="40" customWidth="1"/>
    <col min="11" max="11" width="10.5" customWidth="1"/>
    <col min="12" max="12" width="9.25" customWidth="1"/>
  </cols>
  <sheetData>
    <row r="1" spans="1:10" ht="19.5" customHeight="1" x14ac:dyDescent="0.15">
      <c r="A1" s="1" t="s">
        <v>1640</v>
      </c>
    </row>
    <row r="2" spans="1:10" ht="15.6" customHeight="1" x14ac:dyDescent="0.15">
      <c r="A2" s="194" t="s">
        <v>2204</v>
      </c>
      <c r="B2" s="194"/>
      <c r="C2" s="194"/>
      <c r="D2" s="194"/>
      <c r="E2" s="194"/>
      <c r="F2" s="194"/>
      <c r="G2" s="194"/>
      <c r="H2" s="194"/>
      <c r="I2" s="194"/>
      <c r="J2" s="194"/>
    </row>
    <row r="3" spans="1:10" ht="15" customHeight="1" x14ac:dyDescent="0.15">
      <c r="A3" s="194"/>
      <c r="B3" s="194"/>
      <c r="C3" s="194"/>
      <c r="D3" s="194"/>
      <c r="E3" s="194"/>
      <c r="F3" s="194"/>
      <c r="G3" s="194"/>
      <c r="H3" s="194"/>
      <c r="I3" s="194"/>
      <c r="J3" s="194"/>
    </row>
    <row r="4" spans="1:10" ht="12.75" hidden="1" customHeight="1" x14ac:dyDescent="0.15">
      <c r="A4" s="194"/>
      <c r="B4" s="194"/>
      <c r="C4" s="194"/>
      <c r="D4" s="194"/>
      <c r="E4" s="194"/>
      <c r="F4" s="194"/>
      <c r="G4" s="194"/>
      <c r="H4" s="194"/>
      <c r="I4" s="194"/>
      <c r="J4" s="194"/>
    </row>
    <row r="5" spans="1:10" ht="13.5" hidden="1" customHeight="1" x14ac:dyDescent="0.15">
      <c r="A5" s="194"/>
      <c r="B5" s="194"/>
      <c r="C5" s="194"/>
      <c r="D5" s="194"/>
      <c r="E5" s="194"/>
      <c r="F5" s="194"/>
      <c r="G5" s="194"/>
      <c r="H5" s="194"/>
      <c r="I5" s="194"/>
      <c r="J5" s="194"/>
    </row>
    <row r="6" spans="1:10" ht="13.5" customHeight="1" x14ac:dyDescent="0.15">
      <c r="A6" s="194"/>
      <c r="B6" s="194"/>
      <c r="C6" s="194"/>
      <c r="D6" s="194"/>
      <c r="E6" s="194"/>
      <c r="F6" s="194"/>
      <c r="G6" s="194"/>
      <c r="H6" s="194"/>
      <c r="I6" s="194"/>
      <c r="J6" s="194"/>
    </row>
    <row r="7" spans="1:10" ht="13.5" customHeight="1" x14ac:dyDescent="0.15">
      <c r="A7" s="194"/>
      <c r="B7" s="194"/>
      <c r="C7" s="194"/>
      <c r="D7" s="194"/>
      <c r="E7" s="194"/>
      <c r="F7" s="194"/>
      <c r="G7" s="194"/>
      <c r="H7" s="194"/>
      <c r="I7" s="194"/>
      <c r="J7" s="194"/>
    </row>
    <row r="8" spans="1:10" x14ac:dyDescent="0.15">
      <c r="D8" s="41"/>
      <c r="E8" s="41"/>
      <c r="F8" s="41"/>
      <c r="G8" s="41"/>
      <c r="H8" s="42"/>
      <c r="I8" s="42"/>
    </row>
    <row r="9" spans="1:10" ht="18.75" x14ac:dyDescent="0.15">
      <c r="A9" s="43" t="s">
        <v>1284</v>
      </c>
      <c r="B9" s="43" t="s">
        <v>859</v>
      </c>
      <c r="C9" s="43" t="s">
        <v>1286</v>
      </c>
      <c r="D9" s="44" t="s">
        <v>872</v>
      </c>
      <c r="E9" s="44" t="s">
        <v>1641</v>
      </c>
      <c r="F9" s="45" t="s">
        <v>1642</v>
      </c>
      <c r="G9" s="45" t="s">
        <v>1643</v>
      </c>
      <c r="H9" s="45" t="s">
        <v>1644</v>
      </c>
      <c r="I9" s="45" t="s">
        <v>1645</v>
      </c>
      <c r="J9"/>
    </row>
    <row r="10" spans="1:10" x14ac:dyDescent="0.15">
      <c r="A10" s="46" t="s">
        <v>1297</v>
      </c>
      <c r="B10" s="47" t="s">
        <v>1313</v>
      </c>
      <c r="C10" s="47" t="s">
        <v>1315</v>
      </c>
      <c r="D10" s="48">
        <v>539.70000000000005</v>
      </c>
      <c r="E10" s="48">
        <v>144.30000000000001</v>
      </c>
      <c r="F10" s="49">
        <v>0.04</v>
      </c>
      <c r="G10" s="48">
        <v>0.14599999999999999</v>
      </c>
      <c r="H10" s="48">
        <v>0.26100000000000001</v>
      </c>
      <c r="I10" s="49">
        <v>7.4879020000000004E-2</v>
      </c>
      <c r="J10"/>
    </row>
    <row r="11" spans="1:10" x14ac:dyDescent="0.15">
      <c r="A11" s="217" t="s">
        <v>1324</v>
      </c>
      <c r="B11" s="51" t="s">
        <v>1335</v>
      </c>
      <c r="C11" s="51" t="s">
        <v>1302</v>
      </c>
      <c r="D11" s="52">
        <v>204.7</v>
      </c>
      <c r="E11" s="52">
        <v>83.3</v>
      </c>
      <c r="F11" s="53">
        <v>0</v>
      </c>
      <c r="G11" s="52">
        <v>0.05</v>
      </c>
      <c r="H11" s="52">
        <v>9.8000000000000004E-2</v>
      </c>
      <c r="I11" s="53">
        <v>0.1170744</v>
      </c>
      <c r="J11"/>
    </row>
    <row r="12" spans="1:10" x14ac:dyDescent="0.15">
      <c r="A12" s="217"/>
      <c r="B12" s="51" t="s">
        <v>1354</v>
      </c>
      <c r="C12" s="51" t="s">
        <v>1302</v>
      </c>
      <c r="D12" s="52">
        <v>92.9</v>
      </c>
      <c r="E12" s="52">
        <v>36.1</v>
      </c>
      <c r="F12" s="53">
        <v>0.04</v>
      </c>
      <c r="G12" s="52">
        <v>0.182</v>
      </c>
      <c r="H12" s="52">
        <v>0.23799999999999999</v>
      </c>
      <c r="I12" s="53">
        <v>0.29262519999999997</v>
      </c>
      <c r="J12"/>
    </row>
    <row r="13" spans="1:10" x14ac:dyDescent="0.15">
      <c r="A13" s="217"/>
      <c r="B13" s="51" t="s">
        <v>1364</v>
      </c>
      <c r="C13" s="51" t="s">
        <v>1302</v>
      </c>
      <c r="D13" s="52">
        <v>97.2</v>
      </c>
      <c r="E13" s="52">
        <v>31.8</v>
      </c>
      <c r="F13" s="53">
        <v>0.03</v>
      </c>
      <c r="G13" s="52">
        <v>0.187</v>
      </c>
      <c r="H13" s="52">
        <v>0.17</v>
      </c>
      <c r="I13" s="53">
        <v>0.17597170000000001</v>
      </c>
      <c r="J13"/>
    </row>
    <row r="14" spans="1:10" x14ac:dyDescent="0.15">
      <c r="A14" s="217"/>
      <c r="B14" s="51" t="s">
        <v>1368</v>
      </c>
      <c r="C14" s="51" t="s">
        <v>1302</v>
      </c>
      <c r="D14" s="52">
        <v>111.4</v>
      </c>
      <c r="E14" s="52">
        <v>47.6</v>
      </c>
      <c r="F14" s="53">
        <v>0.04</v>
      </c>
      <c r="G14" s="52">
        <v>0.27100000000000002</v>
      </c>
      <c r="H14" s="52">
        <v>0.14499999999999999</v>
      </c>
      <c r="I14" s="53">
        <v>4.0977430000000002E-2</v>
      </c>
      <c r="J14"/>
    </row>
    <row r="15" spans="1:10" x14ac:dyDescent="0.15">
      <c r="A15" s="221"/>
      <c r="B15" s="55" t="s">
        <v>1372</v>
      </c>
      <c r="C15" s="55" t="s">
        <v>1373</v>
      </c>
      <c r="D15" s="56">
        <v>218.5</v>
      </c>
      <c r="E15" s="56">
        <v>99.5</v>
      </c>
      <c r="F15" s="57">
        <v>0.06</v>
      </c>
      <c r="G15" s="56">
        <v>0.121</v>
      </c>
      <c r="H15" s="56">
        <v>0.502</v>
      </c>
      <c r="I15" s="57">
        <v>0.99218249999999997</v>
      </c>
      <c r="J15"/>
    </row>
    <row r="16" spans="1:10" x14ac:dyDescent="0.15">
      <c r="A16" s="217" t="s">
        <v>1382</v>
      </c>
      <c r="B16" s="51" t="s">
        <v>1392</v>
      </c>
      <c r="C16" s="51" t="s">
        <v>1302</v>
      </c>
      <c r="D16" s="52">
        <v>739.8</v>
      </c>
      <c r="E16" s="52">
        <v>385.2</v>
      </c>
      <c r="F16" s="53">
        <v>0.04</v>
      </c>
      <c r="G16" s="52">
        <v>0.06</v>
      </c>
      <c r="H16" s="52">
        <v>0.58799999999999997</v>
      </c>
      <c r="I16" s="53">
        <v>0.59649160000000001</v>
      </c>
      <c r="J16"/>
    </row>
    <row r="17" spans="1:10" x14ac:dyDescent="0.15">
      <c r="A17" s="217"/>
      <c r="B17" s="51" t="s">
        <v>1395</v>
      </c>
      <c r="C17" s="51" t="s">
        <v>1302</v>
      </c>
      <c r="D17" s="52">
        <v>242.8</v>
      </c>
      <c r="E17" s="52">
        <v>132.19999999999999</v>
      </c>
      <c r="F17" s="53">
        <v>0.04</v>
      </c>
      <c r="G17" s="52">
        <v>5.6000000000000001E-2</v>
      </c>
      <c r="H17" s="52">
        <v>0.71799999999999997</v>
      </c>
      <c r="I17" s="53">
        <v>0.4978765</v>
      </c>
      <c r="J17"/>
    </row>
    <row r="18" spans="1:10" x14ac:dyDescent="0.15">
      <c r="A18" s="217"/>
      <c r="B18" s="51" t="s">
        <v>1401</v>
      </c>
      <c r="C18" s="51" t="s">
        <v>1302</v>
      </c>
      <c r="D18" s="52">
        <v>1093</v>
      </c>
      <c r="E18" s="52">
        <v>224</v>
      </c>
      <c r="F18" s="53">
        <v>0.04</v>
      </c>
      <c r="G18" s="52">
        <v>0.158</v>
      </c>
      <c r="H18" s="52">
        <v>0.23899999999999999</v>
      </c>
      <c r="I18" s="53">
        <v>4.1905079999999999E-3</v>
      </c>
      <c r="J18"/>
    </row>
    <row r="19" spans="1:10" x14ac:dyDescent="0.15">
      <c r="A19" s="217"/>
      <c r="B19" s="51" t="s">
        <v>1428</v>
      </c>
      <c r="C19" s="55" t="s">
        <v>1302</v>
      </c>
      <c r="D19" s="56">
        <v>334.3</v>
      </c>
      <c r="E19" s="56">
        <v>148.69999999999999</v>
      </c>
      <c r="F19" s="57">
        <v>0.06</v>
      </c>
      <c r="G19" s="56">
        <v>0.13500000000000001</v>
      </c>
      <c r="H19" s="56">
        <v>0.41799999999999998</v>
      </c>
      <c r="I19" s="57">
        <v>0.62458049999999998</v>
      </c>
      <c r="J19"/>
    </row>
    <row r="20" spans="1:10" ht="15.75" customHeight="1" x14ac:dyDescent="0.15">
      <c r="A20" s="216" t="s">
        <v>1446</v>
      </c>
      <c r="B20" s="59" t="s">
        <v>1646</v>
      </c>
      <c r="C20" s="230" t="s">
        <v>1449</v>
      </c>
      <c r="D20" s="60">
        <v>387.6</v>
      </c>
      <c r="E20" s="60">
        <v>119.4</v>
      </c>
      <c r="F20" s="61">
        <v>0.03</v>
      </c>
      <c r="G20" s="60">
        <v>1.2999999999999999E-2</v>
      </c>
      <c r="H20" s="60">
        <v>2.4049999999999998</v>
      </c>
      <c r="I20" s="61" t="s">
        <v>1647</v>
      </c>
      <c r="J20"/>
    </row>
    <row r="21" spans="1:10" x14ac:dyDescent="0.15">
      <c r="A21" s="217"/>
      <c r="B21" s="62" t="s">
        <v>1648</v>
      </c>
      <c r="C21" s="231"/>
      <c r="D21" s="52">
        <v>247.2</v>
      </c>
      <c r="E21" s="52">
        <v>94.8</v>
      </c>
      <c r="F21" s="53">
        <v>0.06</v>
      </c>
      <c r="G21" s="52">
        <v>6.5000000000000002E-2</v>
      </c>
      <c r="H21" s="52">
        <v>0.93600000000000005</v>
      </c>
      <c r="I21" s="53">
        <v>0.26076969999999999</v>
      </c>
      <c r="J21"/>
    </row>
    <row r="22" spans="1:10" x14ac:dyDescent="0.15">
      <c r="A22" s="217"/>
      <c r="B22" s="62" t="s">
        <v>1649</v>
      </c>
      <c r="C22" s="231"/>
      <c r="D22" s="52">
        <v>237.6</v>
      </c>
      <c r="E22" s="52">
        <v>50.4</v>
      </c>
      <c r="F22" s="53">
        <v>0.02</v>
      </c>
      <c r="G22" s="52">
        <v>2.7E-2</v>
      </c>
      <c r="H22" s="52">
        <v>0.77100000000000002</v>
      </c>
      <c r="I22" s="53">
        <v>0.69237340000000003</v>
      </c>
      <c r="J22"/>
    </row>
    <row r="23" spans="1:10" x14ac:dyDescent="0.15">
      <c r="A23" s="217"/>
      <c r="B23" s="62" t="s">
        <v>1650</v>
      </c>
      <c r="C23" s="231"/>
      <c r="D23" s="52">
        <v>272.89999999999998</v>
      </c>
      <c r="E23" s="52">
        <v>114.1</v>
      </c>
      <c r="F23" s="53">
        <v>0.08</v>
      </c>
      <c r="G23" s="52">
        <v>8.6999999999999994E-2</v>
      </c>
      <c r="H23" s="52">
        <v>0.94299999999999995</v>
      </c>
      <c r="I23" s="53">
        <v>0.15137439999999999</v>
      </c>
      <c r="J23"/>
    </row>
    <row r="24" spans="1:10" x14ac:dyDescent="0.15">
      <c r="A24" s="217"/>
      <c r="B24" s="62" t="s">
        <v>1456</v>
      </c>
      <c r="C24" s="62" t="s">
        <v>1302</v>
      </c>
      <c r="D24" s="52">
        <v>175.6</v>
      </c>
      <c r="E24" s="52">
        <v>55.4</v>
      </c>
      <c r="F24" s="53">
        <v>0.02</v>
      </c>
      <c r="G24" s="52">
        <v>4.2000000000000003E-2</v>
      </c>
      <c r="H24" s="52">
        <v>0.40699999999999997</v>
      </c>
      <c r="I24" s="53">
        <v>0.83267849999999999</v>
      </c>
      <c r="J24"/>
    </row>
    <row r="25" spans="1:10" x14ac:dyDescent="0.15">
      <c r="A25" s="217"/>
      <c r="B25" s="62" t="s">
        <v>1460</v>
      </c>
      <c r="C25" s="62" t="s">
        <v>1461</v>
      </c>
      <c r="D25" s="52">
        <v>196.3</v>
      </c>
      <c r="E25" s="52">
        <v>46.7</v>
      </c>
      <c r="F25" s="53">
        <v>0.06</v>
      </c>
      <c r="G25" s="52">
        <v>0.191</v>
      </c>
      <c r="H25" s="52">
        <v>0.32300000000000001</v>
      </c>
      <c r="I25" s="53">
        <v>0.39607500000000001</v>
      </c>
      <c r="J25"/>
    </row>
    <row r="26" spans="1:10" x14ac:dyDescent="0.15">
      <c r="A26" s="217"/>
      <c r="B26" s="62" t="s">
        <v>1465</v>
      </c>
      <c r="C26" s="62" t="s">
        <v>1466</v>
      </c>
      <c r="D26" s="52">
        <v>198.1</v>
      </c>
      <c r="E26" s="52">
        <v>50.9</v>
      </c>
      <c r="F26" s="53">
        <v>0.01</v>
      </c>
      <c r="G26" s="52">
        <v>6.2E-2</v>
      </c>
      <c r="H26" s="52">
        <v>8.2000000000000003E-2</v>
      </c>
      <c r="I26" s="53">
        <v>0.109017</v>
      </c>
      <c r="J26"/>
    </row>
    <row r="27" spans="1:10" x14ac:dyDescent="0.15">
      <c r="A27" s="217"/>
      <c r="B27" s="62" t="s">
        <v>1470</v>
      </c>
      <c r="C27" s="62" t="s">
        <v>1471</v>
      </c>
      <c r="D27" s="52">
        <v>323.60000000000002</v>
      </c>
      <c r="E27" s="52">
        <v>168.4</v>
      </c>
      <c r="F27" s="53">
        <v>0.02</v>
      </c>
      <c r="G27" s="52">
        <v>6.0000000000000001E-3</v>
      </c>
      <c r="H27" s="52">
        <v>4.0389999999999997</v>
      </c>
      <c r="I27" s="53" t="s">
        <v>1647</v>
      </c>
      <c r="J27"/>
    </row>
    <row r="28" spans="1:10" x14ac:dyDescent="0.15">
      <c r="A28" s="217"/>
      <c r="B28" s="62" t="s">
        <v>1475</v>
      </c>
      <c r="C28" s="62" t="s">
        <v>1476</v>
      </c>
      <c r="D28" s="52">
        <v>247.6</v>
      </c>
      <c r="E28" s="52">
        <v>91.4</v>
      </c>
      <c r="F28" s="53">
        <v>7.0000000000000007E-2</v>
      </c>
      <c r="G28" s="52">
        <v>9.9000000000000005E-2</v>
      </c>
      <c r="H28" s="52">
        <v>0.72899999999999998</v>
      </c>
      <c r="I28" s="53">
        <v>0.41104020000000002</v>
      </c>
      <c r="J28"/>
    </row>
    <row r="29" spans="1:10" x14ac:dyDescent="0.15">
      <c r="A29" s="217"/>
      <c r="B29" s="63" t="s">
        <v>1480</v>
      </c>
      <c r="C29" s="62" t="s">
        <v>1481</v>
      </c>
      <c r="D29" s="52">
        <v>330.8</v>
      </c>
      <c r="E29" s="52">
        <v>116.2</v>
      </c>
      <c r="F29" s="53">
        <v>0.05</v>
      </c>
      <c r="G29" s="52">
        <v>0.112</v>
      </c>
      <c r="H29" s="64">
        <v>0.47</v>
      </c>
      <c r="I29" s="53">
        <v>0.87765070000000001</v>
      </c>
      <c r="J29"/>
    </row>
    <row r="30" spans="1:10" x14ac:dyDescent="0.15">
      <c r="A30" s="221"/>
      <c r="B30" s="65" t="s">
        <v>1485</v>
      </c>
      <c r="C30" s="65" t="s">
        <v>1486</v>
      </c>
      <c r="D30" s="56">
        <v>227.8</v>
      </c>
      <c r="E30" s="56">
        <v>66.2</v>
      </c>
      <c r="F30" s="57">
        <v>0.08</v>
      </c>
      <c r="G30" s="56">
        <v>0.19900000000000001</v>
      </c>
      <c r="H30" s="56">
        <v>0.40400000000000003</v>
      </c>
      <c r="I30" s="57">
        <v>0.62312480000000003</v>
      </c>
      <c r="J30"/>
    </row>
    <row r="31" spans="1:10" x14ac:dyDescent="0.15">
      <c r="A31" s="217" t="s">
        <v>1490</v>
      </c>
      <c r="B31" s="63" t="s">
        <v>1491</v>
      </c>
      <c r="C31" s="62" t="s">
        <v>1492</v>
      </c>
      <c r="D31" s="52">
        <v>167.9</v>
      </c>
      <c r="E31" s="52">
        <v>48.1</v>
      </c>
      <c r="F31" s="53">
        <v>0.28999999999999998</v>
      </c>
      <c r="G31" s="52">
        <v>1.4770000000000001</v>
      </c>
      <c r="H31" s="52">
        <v>0.19500000000000001</v>
      </c>
      <c r="I31" s="53">
        <v>0.1085183</v>
      </c>
      <c r="J31"/>
    </row>
    <row r="32" spans="1:10" x14ac:dyDescent="0.15">
      <c r="A32" s="217"/>
      <c r="B32" s="63" t="s">
        <v>1491</v>
      </c>
      <c r="C32" s="62" t="s">
        <v>1498</v>
      </c>
      <c r="D32" s="52">
        <v>119.7</v>
      </c>
      <c r="E32" s="52">
        <v>51.3</v>
      </c>
      <c r="F32" s="53">
        <v>0.05</v>
      </c>
      <c r="G32" s="52">
        <v>0.06</v>
      </c>
      <c r="H32" s="52">
        <v>0.76500000000000001</v>
      </c>
      <c r="I32" s="53">
        <v>0.56660270000000001</v>
      </c>
      <c r="J32"/>
    </row>
    <row r="33" spans="1:10" x14ac:dyDescent="0.15">
      <c r="A33" s="218"/>
      <c r="B33" s="67" t="s">
        <v>1502</v>
      </c>
      <c r="C33" s="68" t="s">
        <v>1503</v>
      </c>
      <c r="D33" s="44">
        <v>118.8</v>
      </c>
      <c r="E33" s="44">
        <v>73.2</v>
      </c>
      <c r="F33" s="69">
        <v>0.21</v>
      </c>
      <c r="G33" s="44">
        <v>0.14099999999999999</v>
      </c>
      <c r="H33" s="44">
        <v>1.474</v>
      </c>
      <c r="I33" s="69" t="s">
        <v>1647</v>
      </c>
      <c r="J33"/>
    </row>
  </sheetData>
  <mergeCells count="6">
    <mergeCell ref="A2:J7"/>
    <mergeCell ref="A11:A15"/>
    <mergeCell ref="A16:A19"/>
    <mergeCell ref="A20:A30"/>
    <mergeCell ref="A31:A33"/>
    <mergeCell ref="C20:C23"/>
  </mergeCells>
  <phoneticPr fontId="21" type="noConversion"/>
  <pageMargins left="0.69930555555555596" right="0.69930555555555596"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7"/>
  <sheetViews>
    <sheetView workbookViewId="0">
      <selection activeCell="A2" sqref="A2:H3"/>
    </sheetView>
  </sheetViews>
  <sheetFormatPr defaultColWidth="9" defaultRowHeight="15.75" x14ac:dyDescent="0.15"/>
  <cols>
    <col min="1" max="1" width="14.125" style="13" customWidth="1"/>
    <col min="2" max="2" width="14.875" style="13" customWidth="1"/>
    <col min="3" max="3" width="12" style="13" customWidth="1"/>
    <col min="4" max="4" width="12.375" style="13" customWidth="1"/>
    <col min="5" max="5" width="12" style="13" customWidth="1"/>
    <col min="6" max="6" width="14.75" style="13" customWidth="1"/>
    <col min="7" max="7" width="15" style="13" customWidth="1"/>
    <col min="8" max="8" width="17.5" style="13" customWidth="1"/>
    <col min="9" max="9" width="13.5" style="13" customWidth="1"/>
    <col min="10" max="10" width="12.125" style="13" customWidth="1"/>
    <col min="11" max="11" width="21.875" style="13" customWidth="1"/>
    <col min="12" max="12" width="15.5" style="13" customWidth="1"/>
    <col min="13" max="13" width="21.625" style="13" customWidth="1"/>
    <col min="14" max="14" width="14.875" style="13" customWidth="1"/>
    <col min="15" max="15" width="13.875" style="13" customWidth="1"/>
    <col min="16" max="16" width="11.5" style="26" customWidth="1"/>
    <col min="17" max="17" width="11.875" style="26" customWidth="1"/>
    <col min="18" max="18" width="12.5" style="26" customWidth="1"/>
    <col min="19" max="19" width="10.625" style="26" customWidth="1"/>
    <col min="20" max="20" width="20.875" style="26" customWidth="1"/>
    <col min="21" max="21" width="9" style="26"/>
    <col min="22" max="16384" width="9" style="13"/>
  </cols>
  <sheetData>
    <row r="1" spans="1:25" ht="33.75" customHeight="1" x14ac:dyDescent="0.15">
      <c r="A1" s="14" t="s">
        <v>1651</v>
      </c>
    </row>
    <row r="2" spans="1:25" ht="47.25" customHeight="1" x14ac:dyDescent="0.15">
      <c r="A2" s="194" t="s">
        <v>1652</v>
      </c>
      <c r="B2" s="194"/>
      <c r="C2" s="194"/>
      <c r="D2" s="194"/>
      <c r="E2" s="194"/>
      <c r="F2" s="194"/>
      <c r="G2" s="194"/>
      <c r="H2" s="194"/>
      <c r="I2" s="2"/>
      <c r="J2" s="2"/>
      <c r="K2" s="2"/>
      <c r="L2" s="2"/>
      <c r="M2" s="2"/>
      <c r="N2" s="30"/>
      <c r="O2" s="30"/>
      <c r="P2" s="30"/>
      <c r="Q2" s="30"/>
      <c r="R2" s="30"/>
      <c r="S2" s="30"/>
      <c r="T2" s="30"/>
    </row>
    <row r="3" spans="1:25" x14ac:dyDescent="0.15">
      <c r="A3" s="194"/>
      <c r="B3" s="194"/>
      <c r="C3" s="194"/>
      <c r="D3" s="194"/>
      <c r="E3" s="194"/>
      <c r="F3" s="194"/>
      <c r="G3" s="194"/>
      <c r="H3" s="194"/>
    </row>
    <row r="4" spans="1:25" x14ac:dyDescent="0.15">
      <c r="A4" s="15"/>
      <c r="B4" s="15"/>
      <c r="C4" s="15"/>
      <c r="D4" s="15"/>
      <c r="E4" s="15"/>
      <c r="F4" s="15"/>
      <c r="G4" s="15"/>
      <c r="H4" s="15"/>
      <c r="I4" s="15"/>
      <c r="J4" s="15"/>
      <c r="K4" s="15"/>
      <c r="L4" s="15"/>
      <c r="M4" s="15"/>
      <c r="N4" s="15"/>
      <c r="O4" s="15"/>
      <c r="P4" s="16"/>
      <c r="Q4" s="16"/>
      <c r="R4" s="16"/>
      <c r="S4" s="16"/>
      <c r="T4" s="16"/>
    </row>
    <row r="5" spans="1:25" ht="31.5" x14ac:dyDescent="0.15">
      <c r="A5" s="27" t="s">
        <v>1653</v>
      </c>
      <c r="B5" s="27" t="s">
        <v>1654</v>
      </c>
      <c r="C5" s="27" t="s">
        <v>1655</v>
      </c>
      <c r="D5" s="27" t="s">
        <v>1292</v>
      </c>
      <c r="E5" s="27" t="s">
        <v>1293</v>
      </c>
      <c r="F5" s="27" t="s">
        <v>1656</v>
      </c>
      <c r="G5" s="27" t="s">
        <v>1319</v>
      </c>
      <c r="H5" s="27" t="s">
        <v>1657</v>
      </c>
      <c r="I5" s="27" t="s">
        <v>1658</v>
      </c>
      <c r="J5" s="27" t="s">
        <v>1659</v>
      </c>
      <c r="K5" s="27" t="s">
        <v>1660</v>
      </c>
      <c r="L5" s="27" t="s">
        <v>1661</v>
      </c>
      <c r="M5" s="27" t="s">
        <v>1662</v>
      </c>
      <c r="N5" s="27" t="s">
        <v>1663</v>
      </c>
      <c r="O5" s="27" t="s">
        <v>1664</v>
      </c>
      <c r="P5" s="27" t="s">
        <v>1665</v>
      </c>
      <c r="Q5" s="27" t="s">
        <v>1666</v>
      </c>
      <c r="R5" s="27" t="s">
        <v>1667</v>
      </c>
      <c r="S5" s="27" t="s">
        <v>1668</v>
      </c>
      <c r="T5" s="27" t="s">
        <v>1669</v>
      </c>
    </row>
    <row r="6" spans="1:25" x14ac:dyDescent="0.15">
      <c r="A6" s="28" t="s">
        <v>1670</v>
      </c>
      <c r="B6" s="28" t="s">
        <v>1671</v>
      </c>
      <c r="C6" s="29">
        <v>574</v>
      </c>
      <c r="D6" s="29">
        <v>20</v>
      </c>
      <c r="E6" s="29">
        <f>C6-D6-F6</f>
        <v>439</v>
      </c>
      <c r="F6" s="29">
        <v>115</v>
      </c>
      <c r="G6" s="28" t="s">
        <v>1672</v>
      </c>
      <c r="H6" s="26">
        <v>6578</v>
      </c>
      <c r="I6" s="26">
        <v>2455</v>
      </c>
      <c r="J6" s="26">
        <v>881</v>
      </c>
      <c r="K6" s="26" t="s">
        <v>1673</v>
      </c>
      <c r="L6" s="26">
        <v>6</v>
      </c>
      <c r="M6" s="26"/>
      <c r="N6" s="26">
        <v>0</v>
      </c>
      <c r="O6" s="26" t="s">
        <v>1674</v>
      </c>
      <c r="P6" s="26">
        <v>9</v>
      </c>
      <c r="Q6" s="26">
        <v>28</v>
      </c>
      <c r="R6" s="26">
        <v>28</v>
      </c>
      <c r="S6" s="29">
        <v>91</v>
      </c>
      <c r="T6" s="31" t="s">
        <v>1675</v>
      </c>
    </row>
    <row r="7" spans="1:25" x14ac:dyDescent="0.15">
      <c r="A7" s="28" t="s">
        <v>1676</v>
      </c>
      <c r="B7" s="28" t="s">
        <v>1677</v>
      </c>
      <c r="C7" s="29">
        <v>2139</v>
      </c>
      <c r="D7" s="29">
        <v>541</v>
      </c>
      <c r="E7" s="29">
        <f t="shared" ref="E7:E70" si="0">C7-D7-F7</f>
        <v>1206</v>
      </c>
      <c r="F7" s="29">
        <v>392</v>
      </c>
      <c r="G7" s="28" t="s">
        <v>1678</v>
      </c>
      <c r="H7" s="26">
        <v>5156</v>
      </c>
      <c r="I7" s="26">
        <v>2260</v>
      </c>
      <c r="J7" s="26">
        <v>796</v>
      </c>
      <c r="K7" s="26" t="s">
        <v>1679</v>
      </c>
      <c r="L7" s="26">
        <v>2</v>
      </c>
      <c r="M7" s="26" t="s">
        <v>1680</v>
      </c>
      <c r="N7" s="26">
        <v>5</v>
      </c>
      <c r="O7" s="26" t="s">
        <v>1681</v>
      </c>
      <c r="P7" s="26">
        <v>15</v>
      </c>
      <c r="Q7" s="26">
        <v>29</v>
      </c>
      <c r="R7" s="26">
        <v>38</v>
      </c>
      <c r="S7" s="29">
        <v>799</v>
      </c>
      <c r="T7" s="26" t="s">
        <v>1682</v>
      </c>
    </row>
    <row r="8" spans="1:25" x14ac:dyDescent="0.15">
      <c r="A8" s="28" t="s">
        <v>1683</v>
      </c>
      <c r="B8" s="28" t="s">
        <v>1684</v>
      </c>
      <c r="C8" s="29">
        <v>5120</v>
      </c>
      <c r="D8" s="29">
        <v>3970</v>
      </c>
      <c r="E8" s="29">
        <f t="shared" si="0"/>
        <v>97</v>
      </c>
      <c r="F8" s="29">
        <v>1053</v>
      </c>
      <c r="G8" s="28" t="s">
        <v>1587</v>
      </c>
      <c r="H8" s="26">
        <v>5028</v>
      </c>
      <c r="I8" s="26">
        <v>1132</v>
      </c>
      <c r="J8" s="26">
        <v>1713</v>
      </c>
      <c r="K8" s="26"/>
      <c r="L8" s="26">
        <v>0</v>
      </c>
      <c r="M8" s="26" t="s">
        <v>1685</v>
      </c>
      <c r="N8" s="26">
        <v>4</v>
      </c>
      <c r="O8" s="26" t="s">
        <v>1686</v>
      </c>
      <c r="P8" s="26">
        <v>10</v>
      </c>
      <c r="Q8" s="26">
        <v>27</v>
      </c>
      <c r="R8" s="26">
        <v>25</v>
      </c>
      <c r="S8" s="29">
        <v>531</v>
      </c>
      <c r="T8" s="26" t="s">
        <v>1687</v>
      </c>
    </row>
    <row r="9" spans="1:25" x14ac:dyDescent="0.15">
      <c r="A9" s="28" t="s">
        <v>1688</v>
      </c>
      <c r="B9" s="28" t="s">
        <v>1689</v>
      </c>
      <c r="C9" s="29">
        <v>1141</v>
      </c>
      <c r="D9" s="29">
        <v>636</v>
      </c>
      <c r="E9" s="29">
        <f t="shared" si="0"/>
        <v>170</v>
      </c>
      <c r="F9" s="29">
        <v>335</v>
      </c>
      <c r="G9" s="28" t="s">
        <v>1690</v>
      </c>
      <c r="H9" s="26">
        <v>7732</v>
      </c>
      <c r="I9" s="26">
        <v>3419</v>
      </c>
      <c r="J9" s="26">
        <v>234</v>
      </c>
      <c r="K9" s="26" t="s">
        <v>1691</v>
      </c>
      <c r="L9" s="26">
        <v>2</v>
      </c>
      <c r="M9" s="26" t="s">
        <v>1692</v>
      </c>
      <c r="N9" s="26">
        <v>4</v>
      </c>
      <c r="O9" s="26" t="s">
        <v>1693</v>
      </c>
      <c r="P9" s="26">
        <v>5</v>
      </c>
      <c r="Q9" s="26">
        <v>35</v>
      </c>
      <c r="R9" s="26">
        <v>27</v>
      </c>
      <c r="S9" s="29">
        <v>770</v>
      </c>
      <c r="T9" s="26" t="s">
        <v>1682</v>
      </c>
    </row>
    <row r="10" spans="1:25" x14ac:dyDescent="0.15">
      <c r="A10" s="28" t="s">
        <v>1694</v>
      </c>
      <c r="B10" s="28" t="s">
        <v>1695</v>
      </c>
      <c r="C10" s="29">
        <v>1613</v>
      </c>
      <c r="D10" s="29">
        <v>1161</v>
      </c>
      <c r="E10" s="29">
        <f t="shared" si="0"/>
        <v>7</v>
      </c>
      <c r="F10" s="29">
        <v>445</v>
      </c>
      <c r="G10" s="28" t="s">
        <v>1690</v>
      </c>
      <c r="H10" s="26">
        <v>7732</v>
      </c>
      <c r="I10" s="26">
        <v>612</v>
      </c>
      <c r="J10" s="26">
        <v>2842</v>
      </c>
      <c r="K10" s="26"/>
      <c r="L10" s="26">
        <v>0</v>
      </c>
      <c r="M10" s="26" t="s">
        <v>1696</v>
      </c>
      <c r="N10" s="26">
        <v>5</v>
      </c>
      <c r="O10" s="26" t="s">
        <v>1697</v>
      </c>
      <c r="P10" s="26">
        <v>12</v>
      </c>
      <c r="Q10" s="26">
        <v>33</v>
      </c>
      <c r="R10" s="26">
        <v>25</v>
      </c>
      <c r="S10" s="29">
        <v>568</v>
      </c>
      <c r="T10" s="26" t="s">
        <v>1687</v>
      </c>
    </row>
    <row r="11" spans="1:25" x14ac:dyDescent="0.15">
      <c r="A11" s="28" t="s">
        <v>1698</v>
      </c>
      <c r="B11" s="28" t="s">
        <v>1699</v>
      </c>
      <c r="C11" s="29">
        <v>2567</v>
      </c>
      <c r="D11" s="29">
        <v>814</v>
      </c>
      <c r="E11" s="29">
        <f t="shared" si="0"/>
        <v>1070</v>
      </c>
      <c r="F11" s="29">
        <v>683</v>
      </c>
      <c r="G11" s="28" t="s">
        <v>1700</v>
      </c>
      <c r="H11" s="26">
        <v>6823</v>
      </c>
      <c r="I11" s="26">
        <v>3163</v>
      </c>
      <c r="J11" s="26">
        <v>371</v>
      </c>
      <c r="K11" s="26"/>
      <c r="L11" s="26">
        <v>0</v>
      </c>
      <c r="M11" s="26" t="s">
        <v>1701</v>
      </c>
      <c r="N11" s="26">
        <v>5</v>
      </c>
      <c r="O11" s="26" t="s">
        <v>1702</v>
      </c>
      <c r="P11" s="26">
        <v>24</v>
      </c>
      <c r="Q11" s="26">
        <v>75</v>
      </c>
      <c r="R11" s="26">
        <v>75</v>
      </c>
      <c r="S11" s="29">
        <v>531</v>
      </c>
      <c r="T11" s="26" t="s">
        <v>1703</v>
      </c>
    </row>
    <row r="12" spans="1:25" x14ac:dyDescent="0.15">
      <c r="A12" s="28" t="s">
        <v>1704</v>
      </c>
      <c r="B12" s="28" t="s">
        <v>1705</v>
      </c>
      <c r="C12" s="29">
        <v>522</v>
      </c>
      <c r="D12" s="29">
        <v>209</v>
      </c>
      <c r="E12" s="29">
        <f t="shared" si="0"/>
        <v>126</v>
      </c>
      <c r="F12" s="29">
        <v>187</v>
      </c>
      <c r="G12" s="28" t="s">
        <v>1706</v>
      </c>
      <c r="H12" s="26">
        <v>8526</v>
      </c>
      <c r="I12" s="26">
        <v>3388</v>
      </c>
      <c r="J12" s="26">
        <v>987</v>
      </c>
      <c r="K12" s="26"/>
      <c r="L12" s="26">
        <v>0</v>
      </c>
      <c r="M12" s="26" t="s">
        <v>1707</v>
      </c>
      <c r="N12" s="26">
        <v>4</v>
      </c>
      <c r="O12" s="26" t="s">
        <v>1708</v>
      </c>
      <c r="P12" s="26">
        <v>19</v>
      </c>
      <c r="Q12" s="26">
        <v>27</v>
      </c>
      <c r="R12" s="26">
        <v>22</v>
      </c>
      <c r="S12" s="29">
        <v>619</v>
      </c>
      <c r="T12" s="26" t="s">
        <v>1682</v>
      </c>
    </row>
    <row r="13" spans="1:25" x14ac:dyDescent="0.15">
      <c r="A13" s="28" t="s">
        <v>1709</v>
      </c>
      <c r="B13" s="28" t="s">
        <v>1710</v>
      </c>
      <c r="C13" s="29">
        <v>2570</v>
      </c>
      <c r="D13" s="29">
        <v>42</v>
      </c>
      <c r="E13" s="29">
        <f t="shared" si="0"/>
        <v>2062</v>
      </c>
      <c r="F13" s="29">
        <v>466</v>
      </c>
      <c r="G13" s="28" t="s">
        <v>1711</v>
      </c>
      <c r="H13" s="26">
        <v>6978</v>
      </c>
      <c r="I13" s="26">
        <v>3826</v>
      </c>
      <c r="J13" s="26">
        <v>413</v>
      </c>
      <c r="K13" s="26" t="s">
        <v>1712</v>
      </c>
      <c r="L13" s="26">
        <v>4</v>
      </c>
      <c r="M13" s="26"/>
      <c r="N13" s="26">
        <v>0</v>
      </c>
      <c r="O13" s="26" t="s">
        <v>1713</v>
      </c>
      <c r="P13" s="26">
        <v>19</v>
      </c>
      <c r="Q13" s="26">
        <v>54</v>
      </c>
      <c r="R13" s="26">
        <v>47</v>
      </c>
      <c r="S13" s="29">
        <v>885</v>
      </c>
      <c r="T13" s="26" t="s">
        <v>1682</v>
      </c>
    </row>
    <row r="14" spans="1:25" x14ac:dyDescent="0.15">
      <c r="A14" s="28" t="s">
        <v>1714</v>
      </c>
      <c r="B14" s="28" t="s">
        <v>1715</v>
      </c>
      <c r="C14" s="29">
        <v>1390</v>
      </c>
      <c r="D14" s="29">
        <v>87</v>
      </c>
      <c r="E14" s="29">
        <f t="shared" si="0"/>
        <v>805</v>
      </c>
      <c r="F14" s="29">
        <v>498</v>
      </c>
      <c r="G14" s="28" t="s">
        <v>1716</v>
      </c>
      <c r="H14" s="26">
        <v>4649</v>
      </c>
      <c r="I14" s="26">
        <v>980</v>
      </c>
      <c r="J14" s="26">
        <v>1565</v>
      </c>
      <c r="K14" s="26" t="s">
        <v>1717</v>
      </c>
      <c r="L14" s="26">
        <v>4</v>
      </c>
      <c r="M14" s="26" t="s">
        <v>1679</v>
      </c>
      <c r="N14" s="26">
        <v>2</v>
      </c>
      <c r="O14" s="26" t="s">
        <v>1718</v>
      </c>
      <c r="P14" s="26">
        <v>27</v>
      </c>
      <c r="Q14" s="26">
        <v>72</v>
      </c>
      <c r="R14" s="26">
        <v>65</v>
      </c>
      <c r="S14" s="29">
        <v>595</v>
      </c>
      <c r="T14" s="26" t="s">
        <v>1703</v>
      </c>
      <c r="Y14" s="33"/>
    </row>
    <row r="15" spans="1:25" x14ac:dyDescent="0.15">
      <c r="A15" s="28" t="s">
        <v>1719</v>
      </c>
      <c r="B15" s="28" t="s">
        <v>1720</v>
      </c>
      <c r="C15" s="29">
        <v>1224</v>
      </c>
      <c r="D15" s="29">
        <v>1</v>
      </c>
      <c r="E15" s="29">
        <f t="shared" si="0"/>
        <v>854</v>
      </c>
      <c r="F15" s="29">
        <v>369</v>
      </c>
      <c r="G15" s="28" t="s">
        <v>1592</v>
      </c>
      <c r="H15" s="26">
        <v>7364</v>
      </c>
      <c r="I15" s="26">
        <v>670</v>
      </c>
      <c r="J15" s="26">
        <v>2865</v>
      </c>
      <c r="K15" s="26" t="s">
        <v>1721</v>
      </c>
      <c r="L15" s="26">
        <v>4</v>
      </c>
      <c r="M15" s="26"/>
      <c r="N15" s="26">
        <v>0</v>
      </c>
      <c r="O15" s="26" t="s">
        <v>1722</v>
      </c>
      <c r="P15" s="26">
        <v>17</v>
      </c>
      <c r="Q15" s="26">
        <v>29</v>
      </c>
      <c r="R15" s="26">
        <v>25</v>
      </c>
      <c r="S15" s="29">
        <v>802</v>
      </c>
      <c r="T15" s="26" t="s">
        <v>1682</v>
      </c>
    </row>
    <row r="16" spans="1:25" x14ac:dyDescent="0.15">
      <c r="A16" s="28" t="s">
        <v>1723</v>
      </c>
      <c r="B16" s="28" t="s">
        <v>1724</v>
      </c>
      <c r="C16" s="29">
        <v>1454</v>
      </c>
      <c r="D16" s="29">
        <v>148</v>
      </c>
      <c r="E16" s="29">
        <f t="shared" si="0"/>
        <v>948</v>
      </c>
      <c r="F16" s="29">
        <v>358</v>
      </c>
      <c r="G16" s="28" t="s">
        <v>1725</v>
      </c>
      <c r="H16" s="26">
        <v>6413</v>
      </c>
      <c r="I16" s="26">
        <v>1459</v>
      </c>
      <c r="J16" s="26">
        <v>2347</v>
      </c>
      <c r="K16" s="26"/>
      <c r="L16" s="26">
        <v>0</v>
      </c>
      <c r="M16" s="26" t="s">
        <v>1726</v>
      </c>
      <c r="N16" s="26">
        <v>4</v>
      </c>
      <c r="O16" s="26" t="s">
        <v>1727</v>
      </c>
      <c r="P16" s="26">
        <v>12</v>
      </c>
      <c r="Q16" s="26">
        <v>44</v>
      </c>
      <c r="R16" s="26">
        <v>43</v>
      </c>
      <c r="S16" s="29">
        <v>832</v>
      </c>
      <c r="T16" s="26" t="s">
        <v>1682</v>
      </c>
    </row>
    <row r="17" spans="1:20" x14ac:dyDescent="0.15">
      <c r="A17" s="28" t="s">
        <v>1728</v>
      </c>
      <c r="B17" s="28" t="s">
        <v>1729</v>
      </c>
      <c r="C17" s="29">
        <v>965</v>
      </c>
      <c r="D17" s="29">
        <v>128</v>
      </c>
      <c r="E17" s="29">
        <f t="shared" si="0"/>
        <v>595</v>
      </c>
      <c r="F17" s="29">
        <v>242</v>
      </c>
      <c r="G17" s="28" t="s">
        <v>1730</v>
      </c>
      <c r="H17" s="26">
        <v>2482</v>
      </c>
      <c r="I17" s="26">
        <v>305</v>
      </c>
      <c r="J17" s="26">
        <v>1020</v>
      </c>
      <c r="K17" s="26" t="s">
        <v>1731</v>
      </c>
      <c r="L17" s="26">
        <v>2</v>
      </c>
      <c r="M17" s="26" t="s">
        <v>1085</v>
      </c>
      <c r="N17" s="26">
        <v>4</v>
      </c>
      <c r="O17" s="26" t="s">
        <v>1732</v>
      </c>
      <c r="P17" s="26">
        <v>15</v>
      </c>
      <c r="Q17" s="26">
        <v>39</v>
      </c>
      <c r="R17" s="26">
        <v>30</v>
      </c>
      <c r="S17" s="29">
        <v>631</v>
      </c>
      <c r="T17" s="26" t="s">
        <v>1682</v>
      </c>
    </row>
    <row r="18" spans="1:20" x14ac:dyDescent="0.15">
      <c r="A18" s="28" t="s">
        <v>1733</v>
      </c>
      <c r="B18" s="28" t="s">
        <v>1734</v>
      </c>
      <c r="C18" s="29">
        <v>787</v>
      </c>
      <c r="D18" s="29">
        <v>88</v>
      </c>
      <c r="E18" s="29">
        <f t="shared" si="0"/>
        <v>529</v>
      </c>
      <c r="F18" s="29">
        <v>170</v>
      </c>
      <c r="G18" s="28" t="s">
        <v>1735</v>
      </c>
      <c r="H18" s="26">
        <v>5371</v>
      </c>
      <c r="I18" s="26">
        <v>971</v>
      </c>
      <c r="J18" s="26">
        <v>1750</v>
      </c>
      <c r="K18" s="26"/>
      <c r="L18" s="26">
        <v>0</v>
      </c>
      <c r="M18" s="26" t="s">
        <v>1736</v>
      </c>
      <c r="N18" s="26">
        <v>5</v>
      </c>
      <c r="O18" s="26" t="s">
        <v>1737</v>
      </c>
      <c r="P18" s="26">
        <v>16</v>
      </c>
      <c r="Q18" s="26">
        <v>33</v>
      </c>
      <c r="R18" s="26">
        <v>30</v>
      </c>
      <c r="S18" s="29">
        <v>315</v>
      </c>
      <c r="T18" s="26" t="s">
        <v>1703</v>
      </c>
    </row>
    <row r="19" spans="1:20" x14ac:dyDescent="0.15">
      <c r="A19" s="28" t="s">
        <v>1738</v>
      </c>
      <c r="B19" s="28" t="s">
        <v>1739</v>
      </c>
      <c r="C19" s="29">
        <v>1282</v>
      </c>
      <c r="D19" s="29">
        <v>141</v>
      </c>
      <c r="E19" s="29">
        <f t="shared" si="0"/>
        <v>908</v>
      </c>
      <c r="F19" s="29">
        <v>233</v>
      </c>
      <c r="G19" s="28" t="s">
        <v>1740</v>
      </c>
      <c r="H19" s="26">
        <v>4492</v>
      </c>
      <c r="I19" s="26">
        <v>1438</v>
      </c>
      <c r="J19" s="26">
        <v>1070</v>
      </c>
      <c r="K19" s="26" t="s">
        <v>1741</v>
      </c>
      <c r="L19" s="26">
        <v>4</v>
      </c>
      <c r="M19" s="26"/>
      <c r="N19" s="26">
        <v>0</v>
      </c>
      <c r="O19" s="26" t="s">
        <v>1742</v>
      </c>
      <c r="P19" s="26">
        <v>16</v>
      </c>
      <c r="Q19" s="26">
        <v>40</v>
      </c>
      <c r="R19" s="26">
        <v>38</v>
      </c>
      <c r="S19" s="29">
        <v>560</v>
      </c>
      <c r="T19" s="26" t="s">
        <v>1682</v>
      </c>
    </row>
    <row r="20" spans="1:20" x14ac:dyDescent="0.15">
      <c r="A20" s="28" t="s">
        <v>1743</v>
      </c>
      <c r="B20" s="28" t="s">
        <v>1744</v>
      </c>
      <c r="C20" s="29">
        <v>1354</v>
      </c>
      <c r="D20" s="29">
        <v>716</v>
      </c>
      <c r="E20" s="29">
        <f t="shared" si="0"/>
        <v>175</v>
      </c>
      <c r="F20" s="29">
        <v>463</v>
      </c>
      <c r="G20" s="28" t="s">
        <v>1745</v>
      </c>
      <c r="H20" s="26">
        <v>5202</v>
      </c>
      <c r="I20" s="26">
        <v>991</v>
      </c>
      <c r="J20" s="26">
        <v>1484</v>
      </c>
      <c r="K20" s="26" t="s">
        <v>1746</v>
      </c>
      <c r="L20" s="26">
        <v>1</v>
      </c>
      <c r="M20" s="26" t="s">
        <v>1747</v>
      </c>
      <c r="N20" s="26">
        <v>5</v>
      </c>
      <c r="O20" s="26" t="s">
        <v>1748</v>
      </c>
      <c r="P20" s="26">
        <v>25</v>
      </c>
      <c r="Q20" s="26">
        <v>52</v>
      </c>
      <c r="R20" s="26">
        <v>51</v>
      </c>
      <c r="S20" s="29">
        <v>811</v>
      </c>
      <c r="T20" s="26" t="s">
        <v>1703</v>
      </c>
    </row>
    <row r="21" spans="1:20" x14ac:dyDescent="0.15">
      <c r="A21" s="28" t="s">
        <v>1749</v>
      </c>
      <c r="B21" s="28" t="s">
        <v>1750</v>
      </c>
      <c r="C21" s="29">
        <v>3033</v>
      </c>
      <c r="D21" s="29">
        <v>242</v>
      </c>
      <c r="E21" s="29">
        <f t="shared" si="0"/>
        <v>1866</v>
      </c>
      <c r="F21" s="29">
        <v>925</v>
      </c>
      <c r="G21" s="28" t="s">
        <v>1751</v>
      </c>
      <c r="H21" s="26">
        <v>6841</v>
      </c>
      <c r="I21" s="26">
        <v>357</v>
      </c>
      <c r="J21" s="26">
        <v>3099</v>
      </c>
      <c r="K21" s="26" t="s">
        <v>1752</v>
      </c>
      <c r="L21" s="26">
        <v>4</v>
      </c>
      <c r="M21" s="26"/>
      <c r="N21" s="26">
        <v>0</v>
      </c>
      <c r="O21" s="26" t="s">
        <v>1753</v>
      </c>
      <c r="P21" s="26">
        <v>28</v>
      </c>
      <c r="Q21" s="26">
        <v>121</v>
      </c>
      <c r="R21" s="26">
        <v>104</v>
      </c>
      <c r="S21" s="29">
        <v>1248</v>
      </c>
      <c r="T21" s="26" t="s">
        <v>1682</v>
      </c>
    </row>
    <row r="22" spans="1:20" x14ac:dyDescent="0.15">
      <c r="A22" s="28" t="s">
        <v>1754</v>
      </c>
      <c r="B22" s="28" t="s">
        <v>1755</v>
      </c>
      <c r="C22" s="29">
        <v>1364</v>
      </c>
      <c r="D22" s="29">
        <v>591</v>
      </c>
      <c r="E22" s="29">
        <f t="shared" si="0"/>
        <v>544</v>
      </c>
      <c r="F22" s="29">
        <v>229</v>
      </c>
      <c r="G22" s="28" t="s">
        <v>1591</v>
      </c>
      <c r="H22" s="26">
        <v>7345</v>
      </c>
      <c r="I22" s="26">
        <v>2379</v>
      </c>
      <c r="J22" s="26">
        <v>1752</v>
      </c>
      <c r="K22" s="26" t="s">
        <v>1756</v>
      </c>
      <c r="L22" s="26">
        <v>4</v>
      </c>
      <c r="M22" s="26" t="s">
        <v>1757</v>
      </c>
      <c r="N22" s="26">
        <v>2</v>
      </c>
      <c r="O22" s="26" t="s">
        <v>1758</v>
      </c>
      <c r="P22" s="26">
        <v>9</v>
      </c>
      <c r="Q22" s="26">
        <v>27</v>
      </c>
      <c r="R22" s="26">
        <v>28</v>
      </c>
      <c r="S22" s="29">
        <v>639</v>
      </c>
      <c r="T22" s="26" t="s">
        <v>1682</v>
      </c>
    </row>
    <row r="23" spans="1:20" x14ac:dyDescent="0.15">
      <c r="A23" s="28" t="s">
        <v>1759</v>
      </c>
      <c r="B23" s="28" t="s">
        <v>1760</v>
      </c>
      <c r="C23" s="29">
        <v>2267</v>
      </c>
      <c r="D23" s="29">
        <v>876</v>
      </c>
      <c r="E23" s="29">
        <f t="shared" si="0"/>
        <v>778</v>
      </c>
      <c r="F23" s="29">
        <v>613</v>
      </c>
      <c r="G23" s="28" t="s">
        <v>1740</v>
      </c>
      <c r="H23" s="26">
        <v>4492</v>
      </c>
      <c r="I23" s="26">
        <v>13</v>
      </c>
      <c r="J23" s="26">
        <v>2424</v>
      </c>
      <c r="K23" s="26"/>
      <c r="L23" s="26">
        <v>0</v>
      </c>
      <c r="M23" s="26" t="s">
        <v>1761</v>
      </c>
      <c r="N23" s="26">
        <v>4</v>
      </c>
      <c r="O23" s="26" t="s">
        <v>1762</v>
      </c>
      <c r="P23" s="26">
        <v>42</v>
      </c>
      <c r="Q23" s="26">
        <v>78</v>
      </c>
      <c r="R23" s="26">
        <v>76</v>
      </c>
      <c r="S23" s="29">
        <v>1109</v>
      </c>
      <c r="T23" s="26" t="s">
        <v>1682</v>
      </c>
    </row>
    <row r="24" spans="1:20" x14ac:dyDescent="0.15">
      <c r="A24" s="28" t="s">
        <v>1763</v>
      </c>
      <c r="B24" s="28" t="s">
        <v>1764</v>
      </c>
      <c r="C24" s="29">
        <v>1906</v>
      </c>
      <c r="D24" s="29">
        <v>68</v>
      </c>
      <c r="E24" s="29">
        <f t="shared" si="0"/>
        <v>1214</v>
      </c>
      <c r="F24" s="29">
        <v>624</v>
      </c>
      <c r="G24" s="28" t="s">
        <v>1765</v>
      </c>
      <c r="H24" s="26">
        <v>7488</v>
      </c>
      <c r="I24" s="26">
        <v>3793</v>
      </c>
      <c r="J24" s="26">
        <v>554</v>
      </c>
      <c r="K24" s="26" t="s">
        <v>1766</v>
      </c>
      <c r="L24" s="26">
        <v>1</v>
      </c>
      <c r="M24" s="26" t="s">
        <v>1767</v>
      </c>
      <c r="N24" s="26">
        <v>5</v>
      </c>
      <c r="O24" s="26" t="s">
        <v>1768</v>
      </c>
      <c r="P24" s="26">
        <v>33</v>
      </c>
      <c r="Q24" s="26">
        <v>71</v>
      </c>
      <c r="R24" s="26">
        <v>65</v>
      </c>
      <c r="S24" s="29">
        <v>664</v>
      </c>
      <c r="T24" s="26" t="s">
        <v>1687</v>
      </c>
    </row>
    <row r="25" spans="1:20" x14ac:dyDescent="0.15">
      <c r="A25" s="28" t="s">
        <v>1769</v>
      </c>
      <c r="B25" s="28" t="s">
        <v>1770</v>
      </c>
      <c r="C25" s="29">
        <v>2123</v>
      </c>
      <c r="D25" s="29">
        <v>24</v>
      </c>
      <c r="E25" s="29">
        <f t="shared" si="0"/>
        <v>1410</v>
      </c>
      <c r="F25" s="29">
        <v>689</v>
      </c>
      <c r="G25" s="28" t="s">
        <v>1771</v>
      </c>
      <c r="H25" s="26">
        <v>7493</v>
      </c>
      <c r="I25" s="26">
        <v>2927</v>
      </c>
      <c r="J25" s="26">
        <v>374</v>
      </c>
      <c r="K25" s="26"/>
      <c r="L25" s="26">
        <v>0</v>
      </c>
      <c r="M25" s="26" t="s">
        <v>1772</v>
      </c>
      <c r="N25" s="26">
        <v>4</v>
      </c>
      <c r="O25" s="26" t="s">
        <v>1773</v>
      </c>
      <c r="P25" s="26">
        <v>26</v>
      </c>
      <c r="Q25" s="26">
        <v>53</v>
      </c>
      <c r="R25" s="26">
        <v>60</v>
      </c>
      <c r="S25" s="29">
        <v>1116</v>
      </c>
      <c r="T25" s="26" t="s">
        <v>1682</v>
      </c>
    </row>
    <row r="26" spans="1:20" x14ac:dyDescent="0.15">
      <c r="A26" s="28" t="s">
        <v>1774</v>
      </c>
      <c r="B26" s="28" t="s">
        <v>1775</v>
      </c>
      <c r="C26" s="29">
        <v>2809</v>
      </c>
      <c r="D26" s="29">
        <v>412</v>
      </c>
      <c r="E26" s="29">
        <f t="shared" si="0"/>
        <v>1785</v>
      </c>
      <c r="F26" s="29">
        <v>612</v>
      </c>
      <c r="G26" s="28" t="s">
        <v>1776</v>
      </c>
      <c r="H26" s="26">
        <v>5249</v>
      </c>
      <c r="I26" s="26">
        <v>2036</v>
      </c>
      <c r="J26" s="26">
        <v>1049</v>
      </c>
      <c r="K26" s="26" t="s">
        <v>1777</v>
      </c>
      <c r="L26" s="26">
        <v>2</v>
      </c>
      <c r="M26" s="26" t="s">
        <v>1778</v>
      </c>
      <c r="N26" s="26">
        <v>4</v>
      </c>
      <c r="O26" s="26" t="s">
        <v>1779</v>
      </c>
      <c r="P26" s="26">
        <v>15</v>
      </c>
      <c r="Q26" s="26">
        <v>25</v>
      </c>
      <c r="R26" s="26">
        <v>24</v>
      </c>
      <c r="S26" s="29">
        <v>1018</v>
      </c>
      <c r="T26" s="26" t="s">
        <v>1682</v>
      </c>
    </row>
    <row r="27" spans="1:20" x14ac:dyDescent="0.15">
      <c r="A27" s="28" t="s">
        <v>1780</v>
      </c>
      <c r="B27" s="28" t="s">
        <v>1781</v>
      </c>
      <c r="C27" s="29">
        <v>3954</v>
      </c>
      <c r="D27" s="29">
        <v>359</v>
      </c>
      <c r="E27" s="29">
        <f t="shared" si="0"/>
        <v>2942</v>
      </c>
      <c r="F27" s="29">
        <v>653</v>
      </c>
      <c r="G27" s="28" t="s">
        <v>1592</v>
      </c>
      <c r="H27" s="26">
        <v>7364</v>
      </c>
      <c r="I27" s="26">
        <v>1307</v>
      </c>
      <c r="J27" s="26">
        <v>2923</v>
      </c>
      <c r="K27" s="26"/>
      <c r="L27" s="26">
        <v>0</v>
      </c>
      <c r="M27" s="26" t="s">
        <v>1726</v>
      </c>
      <c r="N27" s="26">
        <v>4</v>
      </c>
      <c r="O27" s="26" t="s">
        <v>1782</v>
      </c>
      <c r="P27" s="26">
        <v>27</v>
      </c>
      <c r="Q27" s="26">
        <v>98</v>
      </c>
      <c r="R27" s="26">
        <v>83</v>
      </c>
      <c r="S27" s="29">
        <v>992</v>
      </c>
      <c r="T27" s="26" t="s">
        <v>1682</v>
      </c>
    </row>
    <row r="28" spans="1:20" x14ac:dyDescent="0.15">
      <c r="A28" s="28" t="s">
        <v>1783</v>
      </c>
      <c r="B28" s="28" t="s">
        <v>1784</v>
      </c>
      <c r="C28" s="29">
        <v>1160</v>
      </c>
      <c r="D28" s="29">
        <v>171</v>
      </c>
      <c r="E28" s="29">
        <f t="shared" si="0"/>
        <v>803</v>
      </c>
      <c r="F28" s="29">
        <v>186</v>
      </c>
      <c r="G28" s="28" t="s">
        <v>1785</v>
      </c>
      <c r="H28" s="26">
        <v>7287</v>
      </c>
      <c r="I28" s="26">
        <v>2078</v>
      </c>
      <c r="J28" s="26">
        <v>1710</v>
      </c>
      <c r="K28" s="26"/>
      <c r="L28" s="26">
        <v>0</v>
      </c>
      <c r="M28" s="26" t="s">
        <v>1786</v>
      </c>
      <c r="N28" s="26">
        <v>5</v>
      </c>
      <c r="O28" s="26" t="s">
        <v>1787</v>
      </c>
      <c r="P28" s="26">
        <v>13</v>
      </c>
      <c r="Q28" s="26">
        <v>49</v>
      </c>
      <c r="R28" s="26">
        <v>63</v>
      </c>
      <c r="S28" s="29">
        <v>579</v>
      </c>
      <c r="T28" s="26" t="s">
        <v>1682</v>
      </c>
    </row>
    <row r="29" spans="1:20" x14ac:dyDescent="0.15">
      <c r="A29" s="28" t="s">
        <v>1788</v>
      </c>
      <c r="B29" s="28" t="s">
        <v>1789</v>
      </c>
      <c r="C29" s="29">
        <v>1548</v>
      </c>
      <c r="D29" s="29">
        <v>24</v>
      </c>
      <c r="E29" s="29">
        <f t="shared" si="0"/>
        <v>1217</v>
      </c>
      <c r="F29" s="29">
        <v>307</v>
      </c>
      <c r="G29" s="28" t="s">
        <v>1771</v>
      </c>
      <c r="H29" s="26">
        <v>7493</v>
      </c>
      <c r="I29" s="26">
        <v>4251</v>
      </c>
      <c r="J29" s="26">
        <v>383</v>
      </c>
      <c r="K29" s="26" t="s">
        <v>1790</v>
      </c>
      <c r="L29" s="26">
        <v>4</v>
      </c>
      <c r="M29" s="26" t="s">
        <v>1746</v>
      </c>
      <c r="N29" s="26">
        <v>1</v>
      </c>
      <c r="O29" s="26" t="s">
        <v>1791</v>
      </c>
      <c r="P29" s="26">
        <v>20</v>
      </c>
      <c r="Q29" s="26">
        <v>67</v>
      </c>
      <c r="R29" s="26">
        <v>65</v>
      </c>
      <c r="S29" s="29">
        <v>735</v>
      </c>
      <c r="T29" s="26" t="s">
        <v>1682</v>
      </c>
    </row>
    <row r="30" spans="1:20" x14ac:dyDescent="0.15">
      <c r="A30" s="28" t="s">
        <v>1792</v>
      </c>
      <c r="B30" s="28" t="s">
        <v>1793</v>
      </c>
      <c r="C30" s="29">
        <v>888</v>
      </c>
      <c r="D30" s="29">
        <v>205</v>
      </c>
      <c r="E30" s="29">
        <f t="shared" si="0"/>
        <v>533</v>
      </c>
      <c r="F30" s="29">
        <v>150</v>
      </c>
      <c r="G30" s="28" t="s">
        <v>1794</v>
      </c>
      <c r="H30" s="26">
        <v>9107</v>
      </c>
      <c r="I30" s="26">
        <v>2884</v>
      </c>
      <c r="J30" s="26">
        <v>2393</v>
      </c>
      <c r="K30" s="26" t="s">
        <v>1795</v>
      </c>
      <c r="L30" s="26">
        <v>4</v>
      </c>
      <c r="M30" s="26"/>
      <c r="N30" s="26">
        <v>0</v>
      </c>
      <c r="O30" s="26" t="s">
        <v>1796</v>
      </c>
      <c r="P30" s="26">
        <v>9</v>
      </c>
      <c r="Q30" s="26">
        <v>24</v>
      </c>
      <c r="R30" s="26">
        <v>23</v>
      </c>
      <c r="S30" s="29">
        <v>500</v>
      </c>
      <c r="T30" s="32" t="s">
        <v>1682</v>
      </c>
    </row>
    <row r="31" spans="1:20" x14ac:dyDescent="0.15">
      <c r="A31" s="28" t="s">
        <v>1797</v>
      </c>
      <c r="B31" s="28" t="s">
        <v>1798</v>
      </c>
      <c r="C31" s="29">
        <v>3425</v>
      </c>
      <c r="D31" s="29">
        <v>941</v>
      </c>
      <c r="E31" s="29">
        <f t="shared" si="0"/>
        <v>1415</v>
      </c>
      <c r="F31" s="29">
        <v>1069</v>
      </c>
      <c r="G31" s="28" t="s">
        <v>1799</v>
      </c>
      <c r="H31" s="26">
        <v>4652</v>
      </c>
      <c r="I31" s="26">
        <v>1861</v>
      </c>
      <c r="J31" s="26">
        <v>271</v>
      </c>
      <c r="K31" s="26"/>
      <c r="L31" s="26">
        <v>0</v>
      </c>
      <c r="M31" s="26" t="s">
        <v>1800</v>
      </c>
      <c r="N31" s="26">
        <v>4</v>
      </c>
      <c r="O31" s="26" t="s">
        <v>1801</v>
      </c>
      <c r="P31" s="26">
        <v>41</v>
      </c>
      <c r="Q31" s="26">
        <v>137</v>
      </c>
      <c r="R31" s="26">
        <v>137</v>
      </c>
      <c r="S31" s="29">
        <v>1448</v>
      </c>
      <c r="T31" s="26" t="s">
        <v>1682</v>
      </c>
    </row>
    <row r="32" spans="1:20" x14ac:dyDescent="0.15">
      <c r="A32" s="28" t="s">
        <v>1802</v>
      </c>
      <c r="B32" s="28" t="s">
        <v>1803</v>
      </c>
      <c r="C32" s="29">
        <v>2177</v>
      </c>
      <c r="D32" s="29">
        <v>3</v>
      </c>
      <c r="E32" s="29">
        <f t="shared" si="0"/>
        <v>1535</v>
      </c>
      <c r="F32" s="29">
        <v>639</v>
      </c>
      <c r="G32" s="28" t="s">
        <v>1794</v>
      </c>
      <c r="H32" s="26">
        <v>9107</v>
      </c>
      <c r="I32" s="26">
        <v>4552</v>
      </c>
      <c r="J32" s="26">
        <v>658</v>
      </c>
      <c r="K32" s="26"/>
      <c r="L32" s="26">
        <v>0</v>
      </c>
      <c r="M32" s="26" t="s">
        <v>1804</v>
      </c>
      <c r="N32" s="26">
        <v>4</v>
      </c>
      <c r="O32" s="26" t="s">
        <v>1805</v>
      </c>
      <c r="P32" s="26">
        <v>16</v>
      </c>
      <c r="Q32" s="26">
        <v>54</v>
      </c>
      <c r="R32" s="26">
        <v>55</v>
      </c>
      <c r="S32" s="29">
        <v>828</v>
      </c>
      <c r="T32" s="26" t="s">
        <v>1682</v>
      </c>
    </row>
    <row r="33" spans="1:20" x14ac:dyDescent="0.15">
      <c r="A33" s="28" t="s">
        <v>1806</v>
      </c>
      <c r="B33" s="28" t="s">
        <v>1807</v>
      </c>
      <c r="C33" s="29">
        <v>1962</v>
      </c>
      <c r="D33" s="29">
        <v>907</v>
      </c>
      <c r="E33" s="29">
        <f t="shared" si="0"/>
        <v>699</v>
      </c>
      <c r="F33" s="29">
        <v>356</v>
      </c>
      <c r="G33" s="28" t="s">
        <v>1587</v>
      </c>
      <c r="H33" s="26">
        <v>5028</v>
      </c>
      <c r="I33" s="26">
        <v>226</v>
      </c>
      <c r="J33" s="26">
        <v>2141</v>
      </c>
      <c r="K33" s="26"/>
      <c r="L33" s="26">
        <v>0</v>
      </c>
      <c r="M33" s="26" t="s">
        <v>1808</v>
      </c>
      <c r="N33" s="26">
        <v>4</v>
      </c>
      <c r="O33" s="26" t="s">
        <v>1809</v>
      </c>
      <c r="P33" s="26">
        <v>26</v>
      </c>
      <c r="Q33" s="26">
        <v>74</v>
      </c>
      <c r="R33" s="26">
        <v>74</v>
      </c>
      <c r="S33" s="29">
        <v>690</v>
      </c>
      <c r="T33" s="26" t="s">
        <v>1682</v>
      </c>
    </row>
    <row r="34" spans="1:20" x14ac:dyDescent="0.15">
      <c r="A34" s="28" t="s">
        <v>1810</v>
      </c>
      <c r="B34" s="28" t="s">
        <v>1811</v>
      </c>
      <c r="C34" s="29">
        <v>2122</v>
      </c>
      <c r="D34" s="29">
        <v>375</v>
      </c>
      <c r="E34" s="29">
        <f t="shared" si="0"/>
        <v>994</v>
      </c>
      <c r="F34" s="29">
        <v>753</v>
      </c>
      <c r="G34" s="28" t="s">
        <v>1751</v>
      </c>
      <c r="H34" s="26">
        <v>6841</v>
      </c>
      <c r="I34" s="26">
        <v>549</v>
      </c>
      <c r="J34" s="26">
        <v>3556</v>
      </c>
      <c r="K34" s="26" t="s">
        <v>1812</v>
      </c>
      <c r="L34" s="26">
        <v>1</v>
      </c>
      <c r="M34" s="26" t="s">
        <v>1813</v>
      </c>
      <c r="N34" s="26">
        <v>6</v>
      </c>
      <c r="O34" s="26" t="s">
        <v>1814</v>
      </c>
      <c r="P34" s="26">
        <v>5</v>
      </c>
      <c r="Q34" s="26">
        <v>43</v>
      </c>
      <c r="R34" s="26">
        <v>34</v>
      </c>
      <c r="S34" s="29">
        <v>1058</v>
      </c>
      <c r="T34" s="26" t="s">
        <v>1682</v>
      </c>
    </row>
    <row r="35" spans="1:20" x14ac:dyDescent="0.15">
      <c r="A35" s="28" t="s">
        <v>1815</v>
      </c>
      <c r="B35" s="28" t="s">
        <v>1816</v>
      </c>
      <c r="C35" s="29">
        <v>458</v>
      </c>
      <c r="D35" s="29">
        <v>120</v>
      </c>
      <c r="E35" s="29">
        <f t="shared" si="0"/>
        <v>188</v>
      </c>
      <c r="F35" s="29">
        <v>150</v>
      </c>
      <c r="G35" s="28" t="s">
        <v>1591</v>
      </c>
      <c r="H35" s="26">
        <v>7345</v>
      </c>
      <c r="I35" s="26">
        <v>2565</v>
      </c>
      <c r="J35" s="26">
        <v>1886</v>
      </c>
      <c r="K35" s="26" t="s">
        <v>1817</v>
      </c>
      <c r="L35" s="26">
        <v>6</v>
      </c>
      <c r="M35" s="26" t="s">
        <v>1746</v>
      </c>
      <c r="N35" s="26">
        <v>1</v>
      </c>
      <c r="O35" s="26" t="s">
        <v>1818</v>
      </c>
      <c r="P35" s="26">
        <v>13</v>
      </c>
      <c r="Q35" s="26">
        <v>26</v>
      </c>
      <c r="R35" s="26">
        <v>26</v>
      </c>
      <c r="S35" s="29">
        <v>375</v>
      </c>
      <c r="T35" s="26" t="s">
        <v>1682</v>
      </c>
    </row>
    <row r="36" spans="1:20" x14ac:dyDescent="0.15">
      <c r="A36" s="28" t="s">
        <v>1819</v>
      </c>
      <c r="B36" s="28" t="s">
        <v>1820</v>
      </c>
      <c r="C36" s="29">
        <v>1587</v>
      </c>
      <c r="D36" s="29">
        <v>155</v>
      </c>
      <c r="E36" s="29">
        <f t="shared" si="0"/>
        <v>948</v>
      </c>
      <c r="F36" s="29">
        <v>484</v>
      </c>
      <c r="G36" s="28" t="s">
        <v>1706</v>
      </c>
      <c r="H36" s="26">
        <v>8526</v>
      </c>
      <c r="I36" s="26">
        <v>1881</v>
      </c>
      <c r="J36" s="26">
        <v>2964</v>
      </c>
      <c r="K36" s="26" t="s">
        <v>1821</v>
      </c>
      <c r="L36" s="26">
        <v>6</v>
      </c>
      <c r="M36" s="26" t="s">
        <v>1822</v>
      </c>
      <c r="N36" s="26">
        <v>1</v>
      </c>
      <c r="O36" s="26" t="s">
        <v>1823</v>
      </c>
      <c r="P36" s="26">
        <v>12</v>
      </c>
      <c r="Q36" s="26">
        <v>33</v>
      </c>
      <c r="R36" s="26">
        <v>34</v>
      </c>
      <c r="S36" s="29">
        <v>838</v>
      </c>
      <c r="T36" s="26" t="s">
        <v>1682</v>
      </c>
    </row>
    <row r="37" spans="1:20" x14ac:dyDescent="0.15">
      <c r="A37" s="28" t="s">
        <v>1824</v>
      </c>
      <c r="B37" s="28" t="s">
        <v>1825</v>
      </c>
      <c r="C37" s="29">
        <v>4540</v>
      </c>
      <c r="D37" s="29">
        <v>83</v>
      </c>
      <c r="E37" s="29">
        <f t="shared" si="0"/>
        <v>3688</v>
      </c>
      <c r="F37" s="29">
        <v>769</v>
      </c>
      <c r="G37" s="28" t="s">
        <v>1826</v>
      </c>
      <c r="H37" s="26">
        <v>7375</v>
      </c>
      <c r="I37" s="26">
        <v>2556</v>
      </c>
      <c r="J37" s="26">
        <v>708</v>
      </c>
      <c r="K37" s="26"/>
      <c r="L37" s="26">
        <v>0</v>
      </c>
      <c r="M37" s="26" t="s">
        <v>1827</v>
      </c>
      <c r="N37" s="26">
        <v>7</v>
      </c>
      <c r="O37" s="26" t="s">
        <v>1828</v>
      </c>
      <c r="P37" s="26">
        <v>33</v>
      </c>
      <c r="Q37" s="26">
        <v>69</v>
      </c>
      <c r="R37" s="26">
        <v>63</v>
      </c>
      <c r="S37" s="29">
        <v>819</v>
      </c>
      <c r="T37" s="26" t="s">
        <v>1687</v>
      </c>
    </row>
    <row r="38" spans="1:20" x14ac:dyDescent="0.15">
      <c r="A38" s="28" t="s">
        <v>1829</v>
      </c>
      <c r="B38" s="28" t="s">
        <v>1830</v>
      </c>
      <c r="C38" s="29">
        <v>1488</v>
      </c>
      <c r="D38" s="29">
        <v>108</v>
      </c>
      <c r="E38" s="29">
        <f t="shared" si="0"/>
        <v>1100</v>
      </c>
      <c r="F38" s="29">
        <v>280</v>
      </c>
      <c r="G38" s="28" t="s">
        <v>1587</v>
      </c>
      <c r="H38" s="26">
        <v>5028</v>
      </c>
      <c r="I38" s="26">
        <v>252</v>
      </c>
      <c r="J38" s="26">
        <v>2795</v>
      </c>
      <c r="K38" s="26" t="s">
        <v>1831</v>
      </c>
      <c r="L38" s="26">
        <v>6</v>
      </c>
      <c r="M38" s="26"/>
      <c r="N38" s="26">
        <v>0</v>
      </c>
      <c r="O38" s="26" t="s">
        <v>1832</v>
      </c>
      <c r="P38" s="26">
        <v>17</v>
      </c>
      <c r="Q38" s="26">
        <v>25</v>
      </c>
      <c r="R38" s="26">
        <v>24</v>
      </c>
      <c r="S38" s="29">
        <v>657</v>
      </c>
      <c r="T38" s="26" t="s">
        <v>1682</v>
      </c>
    </row>
    <row r="39" spans="1:20" x14ac:dyDescent="0.15">
      <c r="A39" s="28" t="s">
        <v>1833</v>
      </c>
      <c r="B39" s="28" t="s">
        <v>1834</v>
      </c>
      <c r="C39" s="29">
        <v>3688</v>
      </c>
      <c r="D39" s="29">
        <v>569</v>
      </c>
      <c r="E39" s="29">
        <f t="shared" si="0"/>
        <v>2346</v>
      </c>
      <c r="F39" s="29">
        <v>773</v>
      </c>
      <c r="G39" s="28" t="s">
        <v>1826</v>
      </c>
      <c r="H39" s="26">
        <v>7375</v>
      </c>
      <c r="I39" s="26">
        <v>1281</v>
      </c>
      <c r="J39" s="26">
        <v>2618</v>
      </c>
      <c r="K39" s="26" t="s">
        <v>1835</v>
      </c>
      <c r="L39" s="26">
        <v>6</v>
      </c>
      <c r="M39" s="26" t="s">
        <v>1822</v>
      </c>
      <c r="N39" s="26">
        <v>1</v>
      </c>
      <c r="O39" s="26" t="s">
        <v>1836</v>
      </c>
      <c r="P39" s="26">
        <v>25</v>
      </c>
      <c r="Q39" s="26">
        <v>58</v>
      </c>
      <c r="R39" s="26">
        <v>55</v>
      </c>
      <c r="S39" s="29">
        <v>1021</v>
      </c>
      <c r="T39" s="26" t="s">
        <v>1682</v>
      </c>
    </row>
    <row r="40" spans="1:20" x14ac:dyDescent="0.15">
      <c r="A40" s="28" t="s">
        <v>1837</v>
      </c>
      <c r="B40" s="28" t="s">
        <v>1838</v>
      </c>
      <c r="C40" s="29">
        <v>2086</v>
      </c>
      <c r="D40" s="29">
        <v>65</v>
      </c>
      <c r="E40" s="29">
        <f t="shared" si="0"/>
        <v>1606</v>
      </c>
      <c r="F40" s="29">
        <v>415</v>
      </c>
      <c r="G40" s="28" t="s">
        <v>1839</v>
      </c>
      <c r="H40" s="26">
        <v>6126</v>
      </c>
      <c r="I40" s="26">
        <v>482</v>
      </c>
      <c r="J40" s="26">
        <v>2528</v>
      </c>
      <c r="K40" s="26"/>
      <c r="L40" s="26">
        <v>0</v>
      </c>
      <c r="M40" s="26" t="s">
        <v>1840</v>
      </c>
      <c r="N40" s="26">
        <v>6</v>
      </c>
      <c r="O40" s="26" t="s">
        <v>1841</v>
      </c>
      <c r="P40" s="26">
        <v>20</v>
      </c>
      <c r="Q40" s="26">
        <v>64</v>
      </c>
      <c r="R40" s="26">
        <v>52</v>
      </c>
      <c r="S40" s="29">
        <v>801</v>
      </c>
      <c r="T40" s="26" t="s">
        <v>1682</v>
      </c>
    </row>
    <row r="41" spans="1:20" x14ac:dyDescent="0.15">
      <c r="A41" s="28" t="s">
        <v>1842</v>
      </c>
      <c r="B41" s="28" t="s">
        <v>1843</v>
      </c>
      <c r="C41" s="29">
        <v>2367</v>
      </c>
      <c r="D41" s="29">
        <v>538</v>
      </c>
      <c r="E41" s="29">
        <f t="shared" si="0"/>
        <v>1195</v>
      </c>
      <c r="F41" s="29">
        <v>634</v>
      </c>
      <c r="G41" s="28" t="s">
        <v>1771</v>
      </c>
      <c r="H41" s="26">
        <v>7493</v>
      </c>
      <c r="I41" s="26">
        <v>3583</v>
      </c>
      <c r="J41" s="26">
        <v>556</v>
      </c>
      <c r="K41" s="26"/>
      <c r="L41" s="26">
        <v>0</v>
      </c>
      <c r="M41" s="26" t="s">
        <v>1844</v>
      </c>
      <c r="N41" s="26">
        <v>6</v>
      </c>
      <c r="O41" s="26" t="s">
        <v>1845</v>
      </c>
      <c r="P41" s="26">
        <v>32</v>
      </c>
      <c r="Q41" s="26">
        <v>51</v>
      </c>
      <c r="R41" s="26">
        <v>60</v>
      </c>
      <c r="S41" s="29">
        <v>401</v>
      </c>
      <c r="T41" s="26" t="s">
        <v>1687</v>
      </c>
    </row>
    <row r="42" spans="1:20" x14ac:dyDescent="0.15">
      <c r="A42" s="28" t="s">
        <v>1846</v>
      </c>
      <c r="B42" s="28" t="s">
        <v>1847</v>
      </c>
      <c r="C42" s="29">
        <v>2394</v>
      </c>
      <c r="D42" s="29">
        <v>444</v>
      </c>
      <c r="E42" s="29">
        <f t="shared" si="0"/>
        <v>1534</v>
      </c>
      <c r="F42" s="29">
        <v>416</v>
      </c>
      <c r="G42" s="28" t="s">
        <v>1672</v>
      </c>
      <c r="H42" s="26">
        <v>6578</v>
      </c>
      <c r="I42" s="26">
        <v>2291</v>
      </c>
      <c r="J42" s="26">
        <v>1021</v>
      </c>
      <c r="K42" s="26" t="s">
        <v>1848</v>
      </c>
      <c r="L42" s="26">
        <v>6</v>
      </c>
      <c r="M42" s="26"/>
      <c r="N42" s="26">
        <v>0</v>
      </c>
      <c r="O42" s="26" t="s">
        <v>1849</v>
      </c>
      <c r="P42" s="26">
        <v>19</v>
      </c>
      <c r="Q42" s="26">
        <v>21</v>
      </c>
      <c r="R42" s="26">
        <v>24</v>
      </c>
      <c r="S42" s="29">
        <v>900</v>
      </c>
      <c r="T42" s="26" t="s">
        <v>1682</v>
      </c>
    </row>
    <row r="43" spans="1:20" x14ac:dyDescent="0.15">
      <c r="A43" s="28" t="s">
        <v>1850</v>
      </c>
      <c r="B43" s="28" t="s">
        <v>1851</v>
      </c>
      <c r="C43" s="29">
        <v>2054</v>
      </c>
      <c r="D43" s="29">
        <v>146</v>
      </c>
      <c r="E43" s="29">
        <f t="shared" si="0"/>
        <v>1273</v>
      </c>
      <c r="F43" s="29">
        <v>635</v>
      </c>
      <c r="G43" s="28" t="s">
        <v>1852</v>
      </c>
      <c r="H43" s="26">
        <v>5474</v>
      </c>
      <c r="I43" s="26">
        <v>3052</v>
      </c>
      <c r="J43" s="26">
        <v>291</v>
      </c>
      <c r="K43" s="26"/>
      <c r="L43" s="26">
        <v>0</v>
      </c>
      <c r="M43" s="26" t="s">
        <v>1853</v>
      </c>
      <c r="N43" s="26">
        <v>6</v>
      </c>
      <c r="O43" s="26" t="s">
        <v>1854</v>
      </c>
      <c r="P43" s="26">
        <v>18</v>
      </c>
      <c r="Q43" s="26">
        <v>61</v>
      </c>
      <c r="R43" s="26">
        <v>46</v>
      </c>
      <c r="S43" s="29">
        <v>1126</v>
      </c>
      <c r="T43" s="26" t="s">
        <v>1682</v>
      </c>
    </row>
    <row r="44" spans="1:20" x14ac:dyDescent="0.15">
      <c r="A44" s="28" t="s">
        <v>1855</v>
      </c>
      <c r="B44" s="28" t="s">
        <v>1856</v>
      </c>
      <c r="C44" s="29">
        <v>3111</v>
      </c>
      <c r="D44" s="29">
        <v>138</v>
      </c>
      <c r="E44" s="29">
        <f t="shared" si="0"/>
        <v>2309</v>
      </c>
      <c r="F44" s="29">
        <v>664</v>
      </c>
      <c r="G44" s="28" t="s">
        <v>1857</v>
      </c>
      <c r="H44" s="26">
        <v>7237</v>
      </c>
      <c r="I44" s="26">
        <v>800</v>
      </c>
      <c r="J44" s="26">
        <v>3303</v>
      </c>
      <c r="K44" s="26" t="s">
        <v>1858</v>
      </c>
      <c r="L44" s="26">
        <v>6</v>
      </c>
      <c r="M44" s="26"/>
      <c r="N44" s="26">
        <v>0</v>
      </c>
      <c r="O44" s="26" t="s">
        <v>1859</v>
      </c>
      <c r="P44" s="26">
        <v>17</v>
      </c>
      <c r="Q44" s="26">
        <v>23</v>
      </c>
      <c r="R44" s="26">
        <v>25</v>
      </c>
      <c r="S44" s="29">
        <v>1164</v>
      </c>
      <c r="T44" s="26" t="s">
        <v>1682</v>
      </c>
    </row>
    <row r="45" spans="1:20" x14ac:dyDescent="0.15">
      <c r="A45" s="28" t="s">
        <v>1860</v>
      </c>
      <c r="B45" s="28" t="s">
        <v>1861</v>
      </c>
      <c r="C45" s="29">
        <v>1196</v>
      </c>
      <c r="D45" s="29">
        <v>516</v>
      </c>
      <c r="E45" s="29">
        <f t="shared" si="0"/>
        <v>295</v>
      </c>
      <c r="F45" s="29">
        <v>385</v>
      </c>
      <c r="G45" s="28" t="s">
        <v>1725</v>
      </c>
      <c r="H45" s="26">
        <v>6413</v>
      </c>
      <c r="I45" s="26">
        <v>1544</v>
      </c>
      <c r="J45" s="26">
        <v>2021</v>
      </c>
      <c r="K45" s="26"/>
      <c r="L45" s="26">
        <v>0</v>
      </c>
      <c r="M45" s="26" t="s">
        <v>1862</v>
      </c>
      <c r="N45" s="26">
        <v>6</v>
      </c>
      <c r="O45" s="26" t="s">
        <v>1863</v>
      </c>
      <c r="P45" s="26">
        <v>29</v>
      </c>
      <c r="Q45" s="26">
        <v>56</v>
      </c>
      <c r="R45" s="26">
        <v>49</v>
      </c>
      <c r="S45" s="29">
        <v>593</v>
      </c>
      <c r="T45" s="26" t="s">
        <v>1703</v>
      </c>
    </row>
    <row r="46" spans="1:20" x14ac:dyDescent="0.15">
      <c r="A46" s="28" t="s">
        <v>1864</v>
      </c>
      <c r="B46" s="28" t="s">
        <v>1865</v>
      </c>
      <c r="C46" s="29">
        <v>2872</v>
      </c>
      <c r="D46" s="29">
        <v>332</v>
      </c>
      <c r="E46" s="29">
        <f t="shared" si="0"/>
        <v>1866</v>
      </c>
      <c r="F46" s="29">
        <v>674</v>
      </c>
      <c r="G46" s="28" t="s">
        <v>1866</v>
      </c>
      <c r="H46" s="26">
        <v>6557</v>
      </c>
      <c r="I46" s="26">
        <v>1051</v>
      </c>
      <c r="J46" s="26">
        <v>2165</v>
      </c>
      <c r="K46" s="26"/>
      <c r="L46" s="26">
        <v>0</v>
      </c>
      <c r="M46" s="26" t="s">
        <v>1867</v>
      </c>
      <c r="N46" s="26">
        <v>7</v>
      </c>
      <c r="O46" s="26" t="s">
        <v>1868</v>
      </c>
      <c r="P46" s="26">
        <v>13</v>
      </c>
      <c r="Q46" s="26">
        <v>38</v>
      </c>
      <c r="R46" s="26">
        <v>26</v>
      </c>
      <c r="S46" s="29">
        <v>962</v>
      </c>
      <c r="T46" s="26" t="s">
        <v>1682</v>
      </c>
    </row>
    <row r="47" spans="1:20" x14ac:dyDescent="0.15">
      <c r="A47" s="28" t="s">
        <v>1869</v>
      </c>
      <c r="B47" s="28" t="s">
        <v>1870</v>
      </c>
      <c r="C47" s="29">
        <v>1098</v>
      </c>
      <c r="D47" s="29">
        <v>452</v>
      </c>
      <c r="E47" s="29">
        <f t="shared" si="0"/>
        <v>363</v>
      </c>
      <c r="F47" s="29">
        <v>283</v>
      </c>
      <c r="G47" s="28" t="s">
        <v>1866</v>
      </c>
      <c r="H47" s="26">
        <v>6557</v>
      </c>
      <c r="I47" s="26">
        <v>1346</v>
      </c>
      <c r="J47" s="26">
        <v>1783</v>
      </c>
      <c r="K47" s="26" t="s">
        <v>1871</v>
      </c>
      <c r="L47" s="26">
        <v>7</v>
      </c>
      <c r="M47" s="26"/>
      <c r="N47" s="26">
        <v>0</v>
      </c>
      <c r="O47" s="26" t="s">
        <v>1872</v>
      </c>
      <c r="P47" s="26">
        <v>10</v>
      </c>
      <c r="Q47" s="26">
        <v>57</v>
      </c>
      <c r="R47" s="26">
        <v>54</v>
      </c>
      <c r="S47" s="29">
        <v>679</v>
      </c>
      <c r="T47" s="26" t="s">
        <v>1682</v>
      </c>
    </row>
    <row r="48" spans="1:20" x14ac:dyDescent="0.15">
      <c r="A48" s="28" t="s">
        <v>1873</v>
      </c>
      <c r="B48" s="28" t="s">
        <v>1874</v>
      </c>
      <c r="C48" s="29">
        <v>3985</v>
      </c>
      <c r="D48" s="29">
        <v>1617</v>
      </c>
      <c r="E48" s="29">
        <f t="shared" si="0"/>
        <v>1405</v>
      </c>
      <c r="F48" s="29">
        <v>963</v>
      </c>
      <c r="G48" s="28" t="s">
        <v>1591</v>
      </c>
      <c r="H48" s="26">
        <v>7345</v>
      </c>
      <c r="I48" s="26">
        <v>403</v>
      </c>
      <c r="J48" s="26">
        <v>3387</v>
      </c>
      <c r="K48" s="26" t="s">
        <v>1875</v>
      </c>
      <c r="L48" s="26">
        <v>2</v>
      </c>
      <c r="M48" s="26" t="s">
        <v>1862</v>
      </c>
      <c r="N48" s="26">
        <v>6</v>
      </c>
      <c r="O48" s="26" t="s">
        <v>1876</v>
      </c>
      <c r="P48" s="26">
        <v>9</v>
      </c>
      <c r="Q48" s="26">
        <v>39</v>
      </c>
      <c r="R48" s="26">
        <v>37</v>
      </c>
      <c r="S48" s="29">
        <v>1319</v>
      </c>
      <c r="T48" s="26" t="s">
        <v>1682</v>
      </c>
    </row>
    <row r="49" spans="1:20" x14ac:dyDescent="0.15">
      <c r="A49" s="28" t="s">
        <v>1877</v>
      </c>
      <c r="B49" s="28" t="s">
        <v>1878</v>
      </c>
      <c r="C49" s="29">
        <v>1080</v>
      </c>
      <c r="D49" s="29">
        <v>519</v>
      </c>
      <c r="E49" s="29">
        <f t="shared" si="0"/>
        <v>278</v>
      </c>
      <c r="F49" s="29">
        <v>283</v>
      </c>
      <c r="G49" s="28" t="s">
        <v>1794</v>
      </c>
      <c r="H49" s="26">
        <v>9107</v>
      </c>
      <c r="I49" s="26">
        <v>1451</v>
      </c>
      <c r="J49" s="26">
        <v>3529</v>
      </c>
      <c r="K49" s="26"/>
      <c r="L49" s="26">
        <v>0</v>
      </c>
      <c r="M49" s="26" t="s">
        <v>1879</v>
      </c>
      <c r="N49" s="26">
        <v>6</v>
      </c>
      <c r="O49" s="26" t="s">
        <v>1880</v>
      </c>
      <c r="P49" s="26">
        <v>15</v>
      </c>
      <c r="Q49" s="26">
        <v>37</v>
      </c>
      <c r="R49" s="26">
        <v>35</v>
      </c>
      <c r="S49" s="29">
        <v>655</v>
      </c>
      <c r="T49" s="26" t="s">
        <v>1682</v>
      </c>
    </row>
    <row r="50" spans="1:20" x14ac:dyDescent="0.15">
      <c r="A50" s="28" t="s">
        <v>1881</v>
      </c>
      <c r="B50" s="28" t="s">
        <v>1882</v>
      </c>
      <c r="C50" s="29">
        <v>1038</v>
      </c>
      <c r="D50" s="29">
        <v>215</v>
      </c>
      <c r="E50" s="29">
        <f t="shared" si="0"/>
        <v>577</v>
      </c>
      <c r="F50" s="29">
        <v>246</v>
      </c>
      <c r="G50" s="28" t="s">
        <v>1883</v>
      </c>
      <c r="H50" s="26">
        <v>7442</v>
      </c>
      <c r="I50" s="26">
        <v>1068</v>
      </c>
      <c r="J50" s="26">
        <v>3282</v>
      </c>
      <c r="K50" s="26" t="s">
        <v>1884</v>
      </c>
      <c r="L50" s="26">
        <v>6</v>
      </c>
      <c r="M50" s="26" t="s">
        <v>1885</v>
      </c>
      <c r="N50" s="26">
        <v>3</v>
      </c>
      <c r="O50" s="26" t="s">
        <v>1886</v>
      </c>
      <c r="P50" s="26">
        <v>15</v>
      </c>
      <c r="Q50" s="26">
        <v>32</v>
      </c>
      <c r="R50" s="26">
        <v>31</v>
      </c>
      <c r="S50" s="29">
        <v>569</v>
      </c>
      <c r="T50" s="26" t="s">
        <v>1682</v>
      </c>
    </row>
    <row r="51" spans="1:20" x14ac:dyDescent="0.15">
      <c r="A51" s="28" t="s">
        <v>1887</v>
      </c>
      <c r="B51" s="28" t="s">
        <v>1888</v>
      </c>
      <c r="C51" s="29">
        <v>1612</v>
      </c>
      <c r="D51" s="29">
        <v>81</v>
      </c>
      <c r="E51" s="29">
        <f t="shared" si="0"/>
        <v>1085</v>
      </c>
      <c r="F51" s="29">
        <v>446</v>
      </c>
      <c r="G51" s="28" t="s">
        <v>1794</v>
      </c>
      <c r="H51" s="26">
        <v>9107</v>
      </c>
      <c r="I51" s="26">
        <v>3141</v>
      </c>
      <c r="J51" s="26">
        <v>2275</v>
      </c>
      <c r="K51" s="26" t="s">
        <v>1889</v>
      </c>
      <c r="L51" s="26">
        <v>7</v>
      </c>
      <c r="M51" s="26"/>
      <c r="N51" s="26">
        <v>0</v>
      </c>
      <c r="O51" s="26" t="s">
        <v>1890</v>
      </c>
      <c r="P51" s="26">
        <v>14</v>
      </c>
      <c r="Q51" s="26">
        <v>24</v>
      </c>
      <c r="R51" s="26">
        <v>27</v>
      </c>
      <c r="S51" s="29">
        <v>491</v>
      </c>
      <c r="T51" s="26" t="s">
        <v>1687</v>
      </c>
    </row>
    <row r="52" spans="1:20" x14ac:dyDescent="0.15">
      <c r="A52" s="28" t="s">
        <v>1891</v>
      </c>
      <c r="B52" s="28" t="s">
        <v>1892</v>
      </c>
      <c r="C52" s="29">
        <v>1486</v>
      </c>
      <c r="D52" s="29">
        <v>267</v>
      </c>
      <c r="E52" s="29">
        <f t="shared" si="0"/>
        <v>916</v>
      </c>
      <c r="F52" s="29">
        <v>303</v>
      </c>
      <c r="G52" s="28" t="s">
        <v>1745</v>
      </c>
      <c r="H52" s="26">
        <v>5202</v>
      </c>
      <c r="I52" s="26">
        <v>2577</v>
      </c>
      <c r="J52" s="26">
        <v>118</v>
      </c>
      <c r="K52" s="26"/>
      <c r="L52" s="26">
        <v>0</v>
      </c>
      <c r="M52" s="26" t="s">
        <v>1893</v>
      </c>
      <c r="N52" s="26">
        <v>6</v>
      </c>
      <c r="O52" s="26" t="s">
        <v>1894</v>
      </c>
      <c r="P52" s="26">
        <v>2</v>
      </c>
      <c r="Q52" s="26">
        <v>38</v>
      </c>
      <c r="R52" s="26">
        <v>32</v>
      </c>
      <c r="S52" s="29">
        <v>838</v>
      </c>
      <c r="T52" s="26" t="s">
        <v>1682</v>
      </c>
    </row>
    <row r="53" spans="1:20" x14ac:dyDescent="0.15">
      <c r="A53" s="28" t="s">
        <v>1895</v>
      </c>
      <c r="B53" s="28" t="s">
        <v>1896</v>
      </c>
      <c r="C53" s="29">
        <v>3924</v>
      </c>
      <c r="D53" s="29">
        <v>2690</v>
      </c>
      <c r="E53" s="29">
        <f t="shared" si="0"/>
        <v>512</v>
      </c>
      <c r="F53" s="29">
        <v>722</v>
      </c>
      <c r="G53" s="28" t="s">
        <v>1897</v>
      </c>
      <c r="H53" s="26">
        <v>4498</v>
      </c>
      <c r="I53" s="26">
        <v>1617</v>
      </c>
      <c r="J53" s="26">
        <v>1067</v>
      </c>
      <c r="K53" s="26" t="s">
        <v>1766</v>
      </c>
      <c r="L53" s="26">
        <v>1</v>
      </c>
      <c r="M53" s="26" t="s">
        <v>1898</v>
      </c>
      <c r="N53" s="26">
        <v>9</v>
      </c>
      <c r="O53" s="26" t="s">
        <v>1899</v>
      </c>
      <c r="P53" s="26">
        <v>16</v>
      </c>
      <c r="Q53" s="26">
        <v>34</v>
      </c>
      <c r="R53" s="26">
        <v>42</v>
      </c>
      <c r="S53" s="29">
        <v>1144</v>
      </c>
      <c r="T53" s="26" t="s">
        <v>1682</v>
      </c>
    </row>
    <row r="54" spans="1:20" x14ac:dyDescent="0.15">
      <c r="A54" s="28" t="s">
        <v>1900</v>
      </c>
      <c r="B54" s="28" t="s">
        <v>1901</v>
      </c>
      <c r="C54" s="29">
        <v>1541</v>
      </c>
      <c r="D54" s="29">
        <v>523</v>
      </c>
      <c r="E54" s="29">
        <f t="shared" si="0"/>
        <v>693</v>
      </c>
      <c r="F54" s="29">
        <v>325</v>
      </c>
      <c r="G54" s="28" t="s">
        <v>1902</v>
      </c>
      <c r="H54" s="26">
        <v>7411</v>
      </c>
      <c r="I54" s="26">
        <v>419</v>
      </c>
      <c r="J54" s="26">
        <v>3570</v>
      </c>
      <c r="K54" s="26" t="s">
        <v>1903</v>
      </c>
      <c r="L54" s="26">
        <v>6</v>
      </c>
      <c r="M54" s="26" t="s">
        <v>1691</v>
      </c>
      <c r="N54" s="26">
        <v>2</v>
      </c>
      <c r="O54" s="26" t="s">
        <v>1904</v>
      </c>
      <c r="P54" s="26">
        <v>19</v>
      </c>
      <c r="Q54" s="26">
        <v>28</v>
      </c>
      <c r="R54" s="26">
        <v>28</v>
      </c>
      <c r="S54" s="29">
        <v>736</v>
      </c>
      <c r="T54" s="26" t="s">
        <v>1682</v>
      </c>
    </row>
    <row r="55" spans="1:20" x14ac:dyDescent="0.15">
      <c r="A55" s="28" t="s">
        <v>1905</v>
      </c>
      <c r="B55" s="28" t="s">
        <v>1906</v>
      </c>
      <c r="C55" s="29">
        <v>3572</v>
      </c>
      <c r="D55" s="29">
        <v>701</v>
      </c>
      <c r="E55" s="29">
        <f t="shared" si="0"/>
        <v>2248</v>
      </c>
      <c r="F55" s="29">
        <v>623</v>
      </c>
      <c r="G55" s="28" t="s">
        <v>1672</v>
      </c>
      <c r="H55" s="26">
        <v>6578</v>
      </c>
      <c r="I55" s="26">
        <v>799</v>
      </c>
      <c r="J55" s="26">
        <v>2629</v>
      </c>
      <c r="K55" s="26" t="s">
        <v>1907</v>
      </c>
      <c r="L55" s="26">
        <v>6</v>
      </c>
      <c r="M55" s="26" t="s">
        <v>1822</v>
      </c>
      <c r="N55" s="26">
        <v>1</v>
      </c>
      <c r="O55" s="26" t="s">
        <v>1908</v>
      </c>
      <c r="P55" s="26">
        <v>18</v>
      </c>
      <c r="Q55" s="26">
        <v>51</v>
      </c>
      <c r="R55" s="26">
        <v>51</v>
      </c>
      <c r="S55" s="29">
        <v>651</v>
      </c>
      <c r="T55" s="26" t="s">
        <v>1703</v>
      </c>
    </row>
    <row r="56" spans="1:20" x14ac:dyDescent="0.15">
      <c r="A56" s="28" t="s">
        <v>1909</v>
      </c>
      <c r="B56" s="28" t="s">
        <v>1910</v>
      </c>
      <c r="C56" s="29">
        <v>1382</v>
      </c>
      <c r="D56" s="29">
        <v>464</v>
      </c>
      <c r="E56" s="29">
        <f t="shared" si="0"/>
        <v>668</v>
      </c>
      <c r="F56" s="29">
        <v>250</v>
      </c>
      <c r="G56" s="28" t="s">
        <v>1794</v>
      </c>
      <c r="H56" s="26">
        <v>9107</v>
      </c>
      <c r="I56" s="26">
        <v>3363</v>
      </c>
      <c r="J56" s="26">
        <v>2018</v>
      </c>
      <c r="K56" s="26" t="s">
        <v>1911</v>
      </c>
      <c r="L56" s="26">
        <v>6</v>
      </c>
      <c r="M56" s="26"/>
      <c r="N56" s="26">
        <v>0</v>
      </c>
      <c r="O56" s="26" t="s">
        <v>1912</v>
      </c>
      <c r="P56" s="26">
        <v>9</v>
      </c>
      <c r="Q56" s="26">
        <v>33</v>
      </c>
      <c r="R56" s="26">
        <v>31</v>
      </c>
      <c r="S56" s="29">
        <v>695</v>
      </c>
      <c r="T56" s="26" t="s">
        <v>1682</v>
      </c>
    </row>
    <row r="57" spans="1:20" x14ac:dyDescent="0.15">
      <c r="A57" s="28" t="s">
        <v>1913</v>
      </c>
      <c r="B57" s="28" t="s">
        <v>1914</v>
      </c>
      <c r="C57" s="29">
        <v>2537</v>
      </c>
      <c r="D57" s="29">
        <v>298</v>
      </c>
      <c r="E57" s="29">
        <f t="shared" si="0"/>
        <v>1350</v>
      </c>
      <c r="F57" s="29">
        <v>889</v>
      </c>
      <c r="G57" s="28" t="s">
        <v>1700</v>
      </c>
      <c r="H57" s="26">
        <v>6823</v>
      </c>
      <c r="I57" s="26">
        <v>2169</v>
      </c>
      <c r="J57" s="26">
        <v>1334</v>
      </c>
      <c r="K57" s="26"/>
      <c r="L57" s="26">
        <v>0</v>
      </c>
      <c r="M57" s="26" t="s">
        <v>1915</v>
      </c>
      <c r="N57" s="26">
        <v>6</v>
      </c>
      <c r="O57" s="26" t="s">
        <v>1916</v>
      </c>
      <c r="P57" s="26">
        <v>11</v>
      </c>
      <c r="Q57" s="26">
        <v>32</v>
      </c>
      <c r="R57" s="26">
        <v>31</v>
      </c>
      <c r="S57" s="29">
        <v>1323</v>
      </c>
      <c r="T57" s="26" t="s">
        <v>1682</v>
      </c>
    </row>
    <row r="58" spans="1:20" x14ac:dyDescent="0.15">
      <c r="A58" s="28" t="s">
        <v>1917</v>
      </c>
      <c r="B58" s="28" t="s">
        <v>1918</v>
      </c>
      <c r="C58" s="29">
        <v>3842</v>
      </c>
      <c r="D58" s="29">
        <v>781</v>
      </c>
      <c r="E58" s="29">
        <f t="shared" si="0"/>
        <v>2359</v>
      </c>
      <c r="F58" s="29">
        <v>702</v>
      </c>
      <c r="G58" s="28" t="s">
        <v>1919</v>
      </c>
      <c r="H58" s="26">
        <v>7609</v>
      </c>
      <c r="I58" s="26">
        <v>2978</v>
      </c>
      <c r="J58" s="26">
        <v>1732</v>
      </c>
      <c r="K58" s="26"/>
      <c r="L58" s="26">
        <v>0</v>
      </c>
      <c r="M58" s="26" t="s">
        <v>1920</v>
      </c>
      <c r="N58" s="26">
        <v>7</v>
      </c>
      <c r="O58" s="26" t="s">
        <v>1921</v>
      </c>
      <c r="P58" s="26">
        <v>16</v>
      </c>
      <c r="Q58" s="26">
        <v>33</v>
      </c>
      <c r="R58" s="26">
        <v>33</v>
      </c>
      <c r="S58" s="29">
        <v>1221</v>
      </c>
      <c r="T58" s="26" t="s">
        <v>1682</v>
      </c>
    </row>
    <row r="59" spans="1:20" x14ac:dyDescent="0.15">
      <c r="A59" s="28" t="s">
        <v>1922</v>
      </c>
      <c r="B59" s="28" t="s">
        <v>1923</v>
      </c>
      <c r="C59" s="29">
        <v>2462</v>
      </c>
      <c r="D59" s="29">
        <v>481</v>
      </c>
      <c r="E59" s="29">
        <f t="shared" si="0"/>
        <v>1452</v>
      </c>
      <c r="F59" s="29">
        <v>529</v>
      </c>
      <c r="G59" s="28" t="s">
        <v>1799</v>
      </c>
      <c r="H59" s="26">
        <v>4652</v>
      </c>
      <c r="I59" s="26">
        <v>1930</v>
      </c>
      <c r="J59" s="26">
        <v>317</v>
      </c>
      <c r="K59" s="26" t="s">
        <v>1924</v>
      </c>
      <c r="L59" s="26">
        <v>7</v>
      </c>
      <c r="M59" s="26"/>
      <c r="N59" s="26">
        <v>0</v>
      </c>
      <c r="O59" s="26" t="s">
        <v>1925</v>
      </c>
      <c r="P59" s="26">
        <v>4</v>
      </c>
      <c r="Q59" s="26">
        <v>31</v>
      </c>
      <c r="R59" s="26">
        <v>22</v>
      </c>
      <c r="S59" s="29">
        <v>962</v>
      </c>
      <c r="T59" s="26" t="s">
        <v>1682</v>
      </c>
    </row>
    <row r="60" spans="1:20" x14ac:dyDescent="0.15">
      <c r="A60" s="28" t="s">
        <v>1926</v>
      </c>
      <c r="B60" s="28" t="s">
        <v>1927</v>
      </c>
      <c r="C60" s="29">
        <v>3155</v>
      </c>
      <c r="D60" s="29">
        <v>657</v>
      </c>
      <c r="E60" s="29">
        <f t="shared" si="0"/>
        <v>1517</v>
      </c>
      <c r="F60" s="29">
        <v>981</v>
      </c>
      <c r="G60" s="28" t="s">
        <v>1928</v>
      </c>
      <c r="H60" s="26">
        <v>7488</v>
      </c>
      <c r="I60" s="26">
        <v>2820</v>
      </c>
      <c r="J60" s="26">
        <v>1440</v>
      </c>
      <c r="K60" s="26"/>
      <c r="L60" s="26">
        <v>0</v>
      </c>
      <c r="M60" s="26" t="s">
        <v>1929</v>
      </c>
      <c r="N60" s="26">
        <v>6</v>
      </c>
      <c r="O60" s="26" t="s">
        <v>1930</v>
      </c>
      <c r="P60" s="26">
        <v>27</v>
      </c>
      <c r="Q60" s="26">
        <v>81</v>
      </c>
      <c r="R60" s="26">
        <v>76</v>
      </c>
      <c r="S60" s="29">
        <v>1449</v>
      </c>
      <c r="T60" s="26" t="s">
        <v>1682</v>
      </c>
    </row>
    <row r="61" spans="1:20" x14ac:dyDescent="0.15">
      <c r="A61" s="28" t="s">
        <v>1931</v>
      </c>
      <c r="B61" s="28" t="s">
        <v>1932</v>
      </c>
      <c r="C61" s="29">
        <v>2357</v>
      </c>
      <c r="D61" s="29">
        <v>191</v>
      </c>
      <c r="E61" s="29">
        <f t="shared" si="0"/>
        <v>1703</v>
      </c>
      <c r="F61" s="29">
        <v>463</v>
      </c>
      <c r="G61" s="28" t="s">
        <v>1794</v>
      </c>
      <c r="H61" s="26">
        <v>9107</v>
      </c>
      <c r="I61" s="26">
        <v>15</v>
      </c>
      <c r="J61" s="26">
        <v>4455</v>
      </c>
      <c r="K61" s="26" t="s">
        <v>1933</v>
      </c>
      <c r="L61" s="26">
        <v>7</v>
      </c>
      <c r="M61" s="26"/>
      <c r="N61" s="26">
        <v>0</v>
      </c>
      <c r="O61" s="26" t="s">
        <v>1934</v>
      </c>
      <c r="P61" s="26">
        <v>22</v>
      </c>
      <c r="Q61" s="26">
        <v>58</v>
      </c>
      <c r="R61" s="26">
        <v>66</v>
      </c>
      <c r="S61" s="29">
        <v>241</v>
      </c>
      <c r="T61" s="11" t="s">
        <v>1935</v>
      </c>
    </row>
    <row r="62" spans="1:20" x14ac:dyDescent="0.15">
      <c r="A62" s="28" t="s">
        <v>1936</v>
      </c>
      <c r="B62" s="28" t="s">
        <v>1937</v>
      </c>
      <c r="C62" s="29">
        <v>2092</v>
      </c>
      <c r="D62" s="29">
        <v>697</v>
      </c>
      <c r="E62" s="29">
        <f t="shared" si="0"/>
        <v>760</v>
      </c>
      <c r="F62" s="29">
        <v>635</v>
      </c>
      <c r="G62" s="28" t="s">
        <v>1735</v>
      </c>
      <c r="H62" s="26">
        <v>5371</v>
      </c>
      <c r="I62" s="26">
        <v>444</v>
      </c>
      <c r="J62" s="26">
        <v>2308</v>
      </c>
      <c r="K62" s="26"/>
      <c r="L62" s="26">
        <v>0</v>
      </c>
      <c r="M62" s="26" t="s">
        <v>1938</v>
      </c>
      <c r="N62" s="26">
        <v>6</v>
      </c>
      <c r="O62" s="26" t="s">
        <v>1939</v>
      </c>
      <c r="P62" s="26">
        <v>9</v>
      </c>
      <c r="Q62" s="26">
        <v>29</v>
      </c>
      <c r="R62" s="26">
        <v>26</v>
      </c>
      <c r="S62" s="29">
        <v>1124</v>
      </c>
      <c r="T62" s="26" t="s">
        <v>1682</v>
      </c>
    </row>
    <row r="63" spans="1:20" x14ac:dyDescent="0.15">
      <c r="A63" s="28" t="s">
        <v>1940</v>
      </c>
      <c r="B63" s="28" t="s">
        <v>1941</v>
      </c>
      <c r="C63" s="29">
        <v>1709</v>
      </c>
      <c r="D63" s="29">
        <v>178</v>
      </c>
      <c r="E63" s="29">
        <f t="shared" si="0"/>
        <v>1151</v>
      </c>
      <c r="F63" s="29">
        <v>380</v>
      </c>
      <c r="G63" s="28" t="s">
        <v>1794</v>
      </c>
      <c r="H63" s="26">
        <v>9107</v>
      </c>
      <c r="I63" s="26">
        <v>2748</v>
      </c>
      <c r="J63" s="26">
        <v>2060</v>
      </c>
      <c r="K63" s="26"/>
      <c r="L63" s="26">
        <v>0</v>
      </c>
      <c r="M63" s="26" t="s">
        <v>1942</v>
      </c>
      <c r="N63" s="26">
        <v>6</v>
      </c>
      <c r="O63" s="26" t="s">
        <v>1943</v>
      </c>
      <c r="P63" s="26">
        <v>4</v>
      </c>
      <c r="Q63" s="26">
        <v>29</v>
      </c>
      <c r="R63" s="26">
        <v>26</v>
      </c>
      <c r="S63" s="29">
        <v>1105</v>
      </c>
      <c r="T63" s="26" t="s">
        <v>1687</v>
      </c>
    </row>
    <row r="64" spans="1:20" x14ac:dyDescent="0.15">
      <c r="A64" s="28" t="s">
        <v>1944</v>
      </c>
      <c r="B64" s="28" t="s">
        <v>1945</v>
      </c>
      <c r="C64" s="29">
        <v>2543</v>
      </c>
      <c r="D64" s="29">
        <v>1547</v>
      </c>
      <c r="E64" s="29">
        <f t="shared" si="0"/>
        <v>406</v>
      </c>
      <c r="F64" s="29">
        <v>590</v>
      </c>
      <c r="G64" s="28" t="s">
        <v>1765</v>
      </c>
      <c r="H64" s="26">
        <v>7488</v>
      </c>
      <c r="I64" s="26">
        <v>4223</v>
      </c>
      <c r="J64" s="26">
        <v>336</v>
      </c>
      <c r="K64" s="26"/>
      <c r="L64" s="26">
        <v>0</v>
      </c>
      <c r="M64" s="26" t="s">
        <v>1946</v>
      </c>
      <c r="N64" s="26">
        <v>6</v>
      </c>
      <c r="O64" s="26" t="s">
        <v>1947</v>
      </c>
      <c r="P64" s="26">
        <v>9</v>
      </c>
      <c r="Q64" s="26">
        <v>37</v>
      </c>
      <c r="R64" s="26">
        <v>31</v>
      </c>
      <c r="S64" s="29">
        <v>1035</v>
      </c>
      <c r="T64" s="26" t="s">
        <v>1682</v>
      </c>
    </row>
    <row r="65" spans="1:20" x14ac:dyDescent="0.15">
      <c r="A65" s="28" t="s">
        <v>1948</v>
      </c>
      <c r="B65" s="28" t="s">
        <v>1949</v>
      </c>
      <c r="C65" s="29">
        <v>2519</v>
      </c>
      <c r="D65" s="29">
        <v>352</v>
      </c>
      <c r="E65" s="29">
        <f t="shared" si="0"/>
        <v>1321</v>
      </c>
      <c r="F65" s="29">
        <v>846</v>
      </c>
      <c r="G65" s="28" t="s">
        <v>1776</v>
      </c>
      <c r="H65" s="26">
        <v>5249</v>
      </c>
      <c r="I65" s="26">
        <v>1529</v>
      </c>
      <c r="J65" s="26">
        <v>1010</v>
      </c>
      <c r="K65" s="26" t="s">
        <v>1950</v>
      </c>
      <c r="L65" s="26">
        <v>9</v>
      </c>
      <c r="M65" s="26"/>
      <c r="N65" s="26">
        <v>0</v>
      </c>
      <c r="O65" s="26" t="s">
        <v>1951</v>
      </c>
      <c r="P65" s="26">
        <v>15</v>
      </c>
      <c r="Q65" s="26">
        <v>29</v>
      </c>
      <c r="R65" s="26">
        <v>22</v>
      </c>
      <c r="S65" s="29">
        <v>1289</v>
      </c>
      <c r="T65" s="26" t="s">
        <v>1682</v>
      </c>
    </row>
    <row r="66" spans="1:20" x14ac:dyDescent="0.15">
      <c r="A66" s="28" t="s">
        <v>1952</v>
      </c>
      <c r="B66" s="28" t="s">
        <v>1953</v>
      </c>
      <c r="C66" s="29">
        <v>831</v>
      </c>
      <c r="D66" s="29">
        <v>538</v>
      </c>
      <c r="E66" s="29">
        <f t="shared" si="0"/>
        <v>123</v>
      </c>
      <c r="F66" s="29">
        <v>170</v>
      </c>
      <c r="G66" s="28" t="s">
        <v>1919</v>
      </c>
      <c r="H66" s="26">
        <v>7609</v>
      </c>
      <c r="I66" s="26">
        <v>364</v>
      </c>
      <c r="J66" s="26">
        <v>2937</v>
      </c>
      <c r="K66" s="26" t="s">
        <v>1954</v>
      </c>
      <c r="L66" s="26">
        <v>7</v>
      </c>
      <c r="M66" s="26" t="s">
        <v>1746</v>
      </c>
      <c r="N66" s="26">
        <v>1</v>
      </c>
      <c r="O66" s="26" t="s">
        <v>1955</v>
      </c>
      <c r="P66" s="26">
        <v>17</v>
      </c>
      <c r="Q66" s="26">
        <v>36</v>
      </c>
      <c r="R66" s="26">
        <v>25</v>
      </c>
      <c r="S66" s="29">
        <v>525</v>
      </c>
      <c r="T66" s="26" t="s">
        <v>1682</v>
      </c>
    </row>
    <row r="67" spans="1:20" x14ac:dyDescent="0.15">
      <c r="A67" s="28" t="s">
        <v>1956</v>
      </c>
      <c r="B67" s="28" t="s">
        <v>1957</v>
      </c>
      <c r="C67" s="29">
        <v>3980</v>
      </c>
      <c r="D67" s="29">
        <v>1113</v>
      </c>
      <c r="E67" s="29">
        <f t="shared" si="0"/>
        <v>1700</v>
      </c>
      <c r="F67" s="29">
        <v>1167</v>
      </c>
      <c r="G67" s="28" t="s">
        <v>1745</v>
      </c>
      <c r="H67" s="26">
        <v>5202</v>
      </c>
      <c r="I67" s="26">
        <v>958</v>
      </c>
      <c r="J67" s="26">
        <v>1299</v>
      </c>
      <c r="K67" s="26" t="s">
        <v>1958</v>
      </c>
      <c r="L67" s="26">
        <v>9</v>
      </c>
      <c r="M67" s="26"/>
      <c r="N67" s="26">
        <v>0</v>
      </c>
      <c r="O67" s="26" t="s">
        <v>1959</v>
      </c>
      <c r="P67" s="26">
        <v>37</v>
      </c>
      <c r="Q67" s="26">
        <v>97</v>
      </c>
      <c r="R67" s="26">
        <v>103</v>
      </c>
      <c r="S67" s="29">
        <v>1487</v>
      </c>
      <c r="T67" s="26" t="s">
        <v>1682</v>
      </c>
    </row>
    <row r="68" spans="1:20" x14ac:dyDescent="0.15">
      <c r="A68" s="28" t="s">
        <v>1960</v>
      </c>
      <c r="B68" s="28" t="s">
        <v>1961</v>
      </c>
      <c r="C68" s="29">
        <v>692</v>
      </c>
      <c r="D68" s="29">
        <v>55</v>
      </c>
      <c r="E68" s="29">
        <f t="shared" si="0"/>
        <v>396</v>
      </c>
      <c r="F68" s="29">
        <v>241</v>
      </c>
      <c r="G68" s="28" t="s">
        <v>1839</v>
      </c>
      <c r="H68" s="26">
        <v>6126</v>
      </c>
      <c r="I68" s="26">
        <v>2755</v>
      </c>
      <c r="J68" s="26">
        <v>850</v>
      </c>
      <c r="K68" s="26" t="s">
        <v>1962</v>
      </c>
      <c r="L68" s="26">
        <v>6</v>
      </c>
      <c r="M68" s="26"/>
      <c r="N68" s="26">
        <v>0</v>
      </c>
      <c r="O68" s="26" t="s">
        <v>1963</v>
      </c>
      <c r="P68" s="26">
        <v>12</v>
      </c>
      <c r="Q68" s="26">
        <v>51</v>
      </c>
      <c r="R68" s="26">
        <v>50</v>
      </c>
      <c r="S68" s="29">
        <v>516</v>
      </c>
      <c r="T68" s="26" t="s">
        <v>1682</v>
      </c>
    </row>
    <row r="69" spans="1:20" x14ac:dyDescent="0.15">
      <c r="A69" s="28" t="s">
        <v>1964</v>
      </c>
      <c r="B69" s="28" t="s">
        <v>1965</v>
      </c>
      <c r="C69" s="29">
        <v>793</v>
      </c>
      <c r="D69" s="29">
        <v>601</v>
      </c>
      <c r="E69" s="29">
        <f t="shared" si="0"/>
        <v>14</v>
      </c>
      <c r="F69" s="29">
        <v>178</v>
      </c>
      <c r="G69" s="28" t="s">
        <v>1794</v>
      </c>
      <c r="H69" s="26">
        <v>9107</v>
      </c>
      <c r="I69" s="26">
        <v>4648</v>
      </c>
      <c r="J69" s="26">
        <v>540</v>
      </c>
      <c r="K69" s="26"/>
      <c r="L69" s="26">
        <v>0</v>
      </c>
      <c r="M69" s="26" t="s">
        <v>1966</v>
      </c>
      <c r="N69" s="26">
        <v>11</v>
      </c>
      <c r="O69" s="26" t="s">
        <v>1967</v>
      </c>
      <c r="P69" s="26">
        <v>5</v>
      </c>
      <c r="Q69" s="26">
        <v>30</v>
      </c>
      <c r="R69" s="26">
        <v>32</v>
      </c>
      <c r="S69" s="29">
        <v>89</v>
      </c>
      <c r="T69" s="26" t="s">
        <v>1687</v>
      </c>
    </row>
    <row r="70" spans="1:20" x14ac:dyDescent="0.15">
      <c r="A70" s="28" t="s">
        <v>1968</v>
      </c>
      <c r="B70" s="28" t="s">
        <v>1969</v>
      </c>
      <c r="C70" s="29">
        <v>1090</v>
      </c>
      <c r="D70" s="29">
        <v>691</v>
      </c>
      <c r="E70" s="29">
        <f t="shared" si="0"/>
        <v>85</v>
      </c>
      <c r="F70" s="29">
        <v>314</v>
      </c>
      <c r="G70" s="28" t="s">
        <v>1711</v>
      </c>
      <c r="H70" s="26">
        <v>6978</v>
      </c>
      <c r="I70" s="26">
        <v>3552</v>
      </c>
      <c r="J70" s="26">
        <v>282</v>
      </c>
      <c r="K70" s="26"/>
      <c r="L70" s="26">
        <v>0</v>
      </c>
      <c r="M70" s="26" t="s">
        <v>1970</v>
      </c>
      <c r="N70" s="26">
        <v>10</v>
      </c>
      <c r="O70" s="26" t="s">
        <v>1971</v>
      </c>
      <c r="P70" s="26">
        <v>10</v>
      </c>
      <c r="Q70" s="26">
        <v>25</v>
      </c>
      <c r="R70" s="26">
        <v>34</v>
      </c>
      <c r="S70" s="29">
        <v>468</v>
      </c>
      <c r="T70" s="26" t="s">
        <v>1687</v>
      </c>
    </row>
    <row r="71" spans="1:20" x14ac:dyDescent="0.15">
      <c r="A71" s="28" t="s">
        <v>1972</v>
      </c>
      <c r="B71" s="28" t="s">
        <v>1973</v>
      </c>
      <c r="C71" s="29">
        <v>1606</v>
      </c>
      <c r="D71" s="29">
        <v>33</v>
      </c>
      <c r="E71" s="29">
        <f t="shared" ref="E71:E95" si="1">C71-D71-F71</f>
        <v>1278</v>
      </c>
      <c r="F71" s="29">
        <v>295</v>
      </c>
      <c r="G71" s="28" t="s">
        <v>1591</v>
      </c>
      <c r="H71" s="26">
        <v>7345</v>
      </c>
      <c r="I71" s="26">
        <v>3092</v>
      </c>
      <c r="J71" s="26">
        <v>868</v>
      </c>
      <c r="K71" s="26" t="s">
        <v>1746</v>
      </c>
      <c r="L71" s="26">
        <v>1</v>
      </c>
      <c r="M71" s="26" t="s">
        <v>1974</v>
      </c>
      <c r="N71" s="26">
        <v>12</v>
      </c>
      <c r="O71" s="26" t="s">
        <v>1975</v>
      </c>
      <c r="P71" s="26">
        <v>7</v>
      </c>
      <c r="Q71" s="26">
        <v>38</v>
      </c>
      <c r="R71" s="26">
        <v>35</v>
      </c>
      <c r="S71" s="29">
        <v>897</v>
      </c>
      <c r="T71" s="26" t="s">
        <v>1682</v>
      </c>
    </row>
    <row r="72" spans="1:20" x14ac:dyDescent="0.15">
      <c r="A72" s="28" t="s">
        <v>1976</v>
      </c>
      <c r="B72" s="28" t="s">
        <v>1977</v>
      </c>
      <c r="C72" s="29">
        <v>2419</v>
      </c>
      <c r="D72" s="29">
        <v>34</v>
      </c>
      <c r="E72" s="29">
        <f t="shared" si="1"/>
        <v>1970</v>
      </c>
      <c r="F72" s="29">
        <v>415</v>
      </c>
      <c r="G72" s="28" t="s">
        <v>1711</v>
      </c>
      <c r="H72" s="26">
        <v>6978</v>
      </c>
      <c r="I72" s="26">
        <v>1398</v>
      </c>
      <c r="J72" s="26">
        <v>1901</v>
      </c>
      <c r="K72" s="26"/>
      <c r="L72" s="26">
        <v>0</v>
      </c>
      <c r="M72" s="26" t="s">
        <v>1978</v>
      </c>
      <c r="N72" s="26">
        <v>10</v>
      </c>
      <c r="O72" s="26" t="s">
        <v>1979</v>
      </c>
      <c r="P72" s="26">
        <v>11</v>
      </c>
      <c r="Q72" s="26">
        <v>26</v>
      </c>
      <c r="R72" s="26">
        <v>25</v>
      </c>
      <c r="S72" s="29">
        <v>765</v>
      </c>
      <c r="T72" s="26" t="s">
        <v>1682</v>
      </c>
    </row>
    <row r="73" spans="1:20" x14ac:dyDescent="0.15">
      <c r="A73" s="28" t="s">
        <v>1980</v>
      </c>
      <c r="B73" s="28" t="s">
        <v>1981</v>
      </c>
      <c r="C73" s="29">
        <v>1333</v>
      </c>
      <c r="D73" s="29">
        <v>125</v>
      </c>
      <c r="E73" s="29">
        <f t="shared" si="1"/>
        <v>820</v>
      </c>
      <c r="F73" s="29">
        <v>388</v>
      </c>
      <c r="G73" s="28" t="s">
        <v>1982</v>
      </c>
      <c r="H73" s="26">
        <v>3606</v>
      </c>
      <c r="I73" s="26">
        <v>186</v>
      </c>
      <c r="J73" s="26">
        <v>1678</v>
      </c>
      <c r="K73" s="26" t="s">
        <v>1983</v>
      </c>
      <c r="L73" s="26">
        <v>11</v>
      </c>
      <c r="M73" s="26" t="s">
        <v>1822</v>
      </c>
      <c r="N73" s="26">
        <v>1</v>
      </c>
      <c r="O73" s="26" t="s">
        <v>1984</v>
      </c>
      <c r="P73" s="26">
        <v>25</v>
      </c>
      <c r="Q73" s="26">
        <v>73</v>
      </c>
      <c r="R73" s="26">
        <v>67</v>
      </c>
      <c r="S73" s="29">
        <v>792</v>
      </c>
      <c r="T73" s="26" t="s">
        <v>1682</v>
      </c>
    </row>
    <row r="74" spans="1:20" x14ac:dyDescent="0.15">
      <c r="A74" s="28" t="s">
        <v>1985</v>
      </c>
      <c r="B74" s="28" t="s">
        <v>1986</v>
      </c>
      <c r="C74" s="29">
        <v>3391</v>
      </c>
      <c r="D74" s="29">
        <v>109</v>
      </c>
      <c r="E74" s="29">
        <f t="shared" si="1"/>
        <v>2276</v>
      </c>
      <c r="F74" s="29">
        <v>1006</v>
      </c>
      <c r="G74" s="28" t="s">
        <v>1591</v>
      </c>
      <c r="H74" s="26">
        <v>7345</v>
      </c>
      <c r="I74" s="26">
        <v>3856</v>
      </c>
      <c r="J74" s="26">
        <v>562</v>
      </c>
      <c r="K74" s="26" t="s">
        <v>1987</v>
      </c>
      <c r="L74" s="26">
        <v>10</v>
      </c>
      <c r="M74" s="26"/>
      <c r="N74" s="26">
        <v>0</v>
      </c>
      <c r="O74" s="26" t="s">
        <v>1988</v>
      </c>
      <c r="P74" s="26">
        <v>9</v>
      </c>
      <c r="Q74" s="26">
        <v>31</v>
      </c>
      <c r="R74" s="26">
        <v>36</v>
      </c>
      <c r="S74" s="29">
        <v>1122</v>
      </c>
      <c r="T74" s="26" t="s">
        <v>1682</v>
      </c>
    </row>
    <row r="75" spans="1:20" x14ac:dyDescent="0.15">
      <c r="A75" s="28" t="s">
        <v>1989</v>
      </c>
      <c r="B75" s="28" t="s">
        <v>1990</v>
      </c>
      <c r="C75" s="29">
        <v>1724</v>
      </c>
      <c r="D75" s="29">
        <v>757</v>
      </c>
      <c r="E75" s="29">
        <f t="shared" si="1"/>
        <v>535</v>
      </c>
      <c r="F75" s="29">
        <v>432</v>
      </c>
      <c r="G75" s="28" t="s">
        <v>1725</v>
      </c>
      <c r="H75" s="26">
        <v>6413</v>
      </c>
      <c r="I75" s="26">
        <v>1349</v>
      </c>
      <c r="J75" s="26">
        <v>2602</v>
      </c>
      <c r="K75" s="26" t="s">
        <v>1757</v>
      </c>
      <c r="L75" s="26">
        <v>2</v>
      </c>
      <c r="M75" s="26" t="s">
        <v>1991</v>
      </c>
      <c r="N75" s="26">
        <v>10</v>
      </c>
      <c r="O75" s="26" t="s">
        <v>1992</v>
      </c>
      <c r="P75" s="26">
        <v>24</v>
      </c>
      <c r="Q75" s="26">
        <v>73</v>
      </c>
      <c r="R75" s="26">
        <v>62</v>
      </c>
      <c r="S75" s="29">
        <v>618</v>
      </c>
      <c r="T75" s="26" t="s">
        <v>1682</v>
      </c>
    </row>
    <row r="76" spans="1:20" x14ac:dyDescent="0.15">
      <c r="A76" s="28" t="s">
        <v>1993</v>
      </c>
      <c r="B76" s="28" t="s">
        <v>1994</v>
      </c>
      <c r="C76" s="29">
        <v>4716</v>
      </c>
      <c r="D76" s="29">
        <v>90</v>
      </c>
      <c r="E76" s="29">
        <f t="shared" si="1"/>
        <v>3258</v>
      </c>
      <c r="F76" s="29">
        <v>1368</v>
      </c>
      <c r="G76" s="28" t="s">
        <v>1591</v>
      </c>
      <c r="H76" s="26">
        <v>7345</v>
      </c>
      <c r="I76" s="26">
        <v>1844</v>
      </c>
      <c r="J76" s="26">
        <v>2050</v>
      </c>
      <c r="K76" s="26" t="s">
        <v>1995</v>
      </c>
      <c r="L76" s="26">
        <v>10</v>
      </c>
      <c r="M76" s="26"/>
      <c r="N76" s="26">
        <v>0</v>
      </c>
      <c r="O76" s="26" t="s">
        <v>1996</v>
      </c>
      <c r="P76" s="26">
        <v>9</v>
      </c>
      <c r="Q76" s="26">
        <v>33</v>
      </c>
      <c r="R76" s="26">
        <v>27</v>
      </c>
      <c r="S76" s="29">
        <v>1634</v>
      </c>
      <c r="T76" s="26" t="s">
        <v>1682</v>
      </c>
    </row>
    <row r="77" spans="1:20" x14ac:dyDescent="0.15">
      <c r="A77" s="28" t="s">
        <v>1997</v>
      </c>
      <c r="B77" s="28" t="s">
        <v>1998</v>
      </c>
      <c r="C77" s="29">
        <v>2534</v>
      </c>
      <c r="D77" s="29">
        <v>79</v>
      </c>
      <c r="E77" s="29">
        <f t="shared" si="1"/>
        <v>1805</v>
      </c>
      <c r="F77" s="29">
        <v>650</v>
      </c>
      <c r="G77" s="28" t="s">
        <v>1711</v>
      </c>
      <c r="H77" s="26">
        <v>6978</v>
      </c>
      <c r="I77" s="26">
        <v>1567</v>
      </c>
      <c r="J77" s="26">
        <v>1727</v>
      </c>
      <c r="K77" s="26" t="s">
        <v>1999</v>
      </c>
      <c r="L77" s="26">
        <v>14</v>
      </c>
      <c r="M77" s="26" t="s">
        <v>1746</v>
      </c>
      <c r="N77" s="26">
        <v>1</v>
      </c>
      <c r="O77" s="26" t="s">
        <v>2000</v>
      </c>
      <c r="P77" s="26">
        <v>13</v>
      </c>
      <c r="Q77" s="26">
        <v>39</v>
      </c>
      <c r="R77" s="26">
        <v>28</v>
      </c>
      <c r="S77" s="29">
        <v>1040</v>
      </c>
      <c r="T77" s="26" t="s">
        <v>1682</v>
      </c>
    </row>
    <row r="78" spans="1:20" x14ac:dyDescent="0.15">
      <c r="A78" s="28" t="s">
        <v>2001</v>
      </c>
      <c r="B78" s="28" t="s">
        <v>2002</v>
      </c>
      <c r="C78" s="29">
        <v>1841</v>
      </c>
      <c r="D78" s="29">
        <v>46</v>
      </c>
      <c r="E78" s="29">
        <f t="shared" si="1"/>
        <v>1395</v>
      </c>
      <c r="F78" s="29">
        <v>400</v>
      </c>
      <c r="G78" s="28" t="s">
        <v>1592</v>
      </c>
      <c r="H78" s="26">
        <v>7364</v>
      </c>
      <c r="I78" s="26">
        <v>1889</v>
      </c>
      <c r="J78" s="26">
        <v>1413</v>
      </c>
      <c r="K78" s="26" t="s">
        <v>2003</v>
      </c>
      <c r="L78" s="26">
        <v>10</v>
      </c>
      <c r="M78" s="26"/>
      <c r="N78" s="26">
        <v>0</v>
      </c>
      <c r="O78" s="26" t="s">
        <v>2004</v>
      </c>
      <c r="P78" s="26">
        <v>15</v>
      </c>
      <c r="Q78" s="26">
        <v>45</v>
      </c>
      <c r="R78" s="26">
        <v>29</v>
      </c>
      <c r="S78" s="29">
        <v>769</v>
      </c>
      <c r="T78" s="26" t="s">
        <v>1682</v>
      </c>
    </row>
    <row r="79" spans="1:20" x14ac:dyDescent="0.15">
      <c r="A79" s="28" t="s">
        <v>2005</v>
      </c>
      <c r="B79" s="28" t="s">
        <v>2006</v>
      </c>
      <c r="C79" s="29">
        <v>5144</v>
      </c>
      <c r="D79" s="29">
        <v>364</v>
      </c>
      <c r="E79" s="29">
        <f t="shared" si="1"/>
        <v>3831</v>
      </c>
      <c r="F79" s="29">
        <v>949</v>
      </c>
      <c r="G79" s="28" t="s">
        <v>1794</v>
      </c>
      <c r="H79" s="26">
        <v>9107</v>
      </c>
      <c r="I79" s="26">
        <v>992</v>
      </c>
      <c r="J79" s="26">
        <v>3990</v>
      </c>
      <c r="K79" s="26" t="s">
        <v>2007</v>
      </c>
      <c r="L79" s="26">
        <v>11</v>
      </c>
      <c r="M79" s="26"/>
      <c r="N79" s="26">
        <v>0</v>
      </c>
      <c r="O79" s="26" t="s">
        <v>2008</v>
      </c>
      <c r="P79" s="26">
        <v>30</v>
      </c>
      <c r="Q79" s="26">
        <v>70</v>
      </c>
      <c r="R79" s="26">
        <v>81</v>
      </c>
      <c r="S79" s="29">
        <v>856</v>
      </c>
      <c r="T79" s="26" t="s">
        <v>1703</v>
      </c>
    </row>
    <row r="80" spans="1:20" x14ac:dyDescent="0.15">
      <c r="A80" s="28" t="s">
        <v>2009</v>
      </c>
      <c r="B80" s="28" t="s">
        <v>2010</v>
      </c>
      <c r="C80" s="29">
        <v>1758</v>
      </c>
      <c r="D80" s="29">
        <v>882</v>
      </c>
      <c r="E80" s="29">
        <f t="shared" si="1"/>
        <v>524</v>
      </c>
      <c r="F80" s="29">
        <v>352</v>
      </c>
      <c r="G80" s="28" t="s">
        <v>1730</v>
      </c>
      <c r="H80" s="26">
        <v>2482</v>
      </c>
      <c r="I80" s="26">
        <v>964</v>
      </c>
      <c r="J80" s="26">
        <v>442</v>
      </c>
      <c r="K80" s="26"/>
      <c r="L80" s="26">
        <v>0</v>
      </c>
      <c r="M80" s="26" t="s">
        <v>2011</v>
      </c>
      <c r="N80" s="26">
        <v>10</v>
      </c>
      <c r="O80" s="26" t="s">
        <v>2012</v>
      </c>
      <c r="P80" s="26">
        <v>18</v>
      </c>
      <c r="Q80" s="26">
        <v>28</v>
      </c>
      <c r="R80" s="26">
        <v>36</v>
      </c>
      <c r="S80" s="29">
        <v>432</v>
      </c>
      <c r="T80" s="26" t="s">
        <v>1703</v>
      </c>
    </row>
    <row r="81" spans="1:20" x14ac:dyDescent="0.15">
      <c r="A81" s="28" t="s">
        <v>2013</v>
      </c>
      <c r="B81" s="28" t="s">
        <v>2014</v>
      </c>
      <c r="C81" s="29">
        <v>1240</v>
      </c>
      <c r="D81" s="29">
        <v>112</v>
      </c>
      <c r="E81" s="29">
        <f t="shared" si="1"/>
        <v>740</v>
      </c>
      <c r="F81" s="29">
        <v>388</v>
      </c>
      <c r="G81" s="28" t="s">
        <v>1776</v>
      </c>
      <c r="H81" s="26">
        <v>5249</v>
      </c>
      <c r="I81" s="26">
        <v>38</v>
      </c>
      <c r="J81" s="26">
        <v>3194</v>
      </c>
      <c r="K81" s="26"/>
      <c r="L81" s="26">
        <v>0</v>
      </c>
      <c r="M81" s="26" t="s">
        <v>2015</v>
      </c>
      <c r="N81" s="26">
        <v>10</v>
      </c>
      <c r="O81" s="26" t="s">
        <v>2016</v>
      </c>
      <c r="P81" s="26">
        <v>15</v>
      </c>
      <c r="Q81" s="26">
        <v>40</v>
      </c>
      <c r="R81" s="26">
        <v>36</v>
      </c>
      <c r="S81" s="29">
        <v>815</v>
      </c>
      <c r="T81" s="26" t="s">
        <v>1682</v>
      </c>
    </row>
    <row r="82" spans="1:20" x14ac:dyDescent="0.15">
      <c r="A82" s="28" t="s">
        <v>2017</v>
      </c>
      <c r="B82" s="28" t="s">
        <v>2018</v>
      </c>
      <c r="C82" s="29">
        <v>1129</v>
      </c>
      <c r="D82" s="29">
        <v>519</v>
      </c>
      <c r="E82" s="29">
        <f t="shared" si="1"/>
        <v>223</v>
      </c>
      <c r="F82" s="29">
        <v>387</v>
      </c>
      <c r="G82" s="28" t="s">
        <v>1799</v>
      </c>
      <c r="H82" s="26">
        <v>4652</v>
      </c>
      <c r="I82" s="26">
        <v>1994</v>
      </c>
      <c r="J82" s="26">
        <v>551</v>
      </c>
      <c r="K82" s="26"/>
      <c r="L82" s="26">
        <v>0</v>
      </c>
      <c r="M82" s="26" t="s">
        <v>2019</v>
      </c>
      <c r="N82" s="26">
        <v>10</v>
      </c>
      <c r="O82" s="26" t="s">
        <v>2020</v>
      </c>
      <c r="P82" s="26">
        <v>12</v>
      </c>
      <c r="Q82" s="26">
        <v>34</v>
      </c>
      <c r="R82" s="26">
        <v>31</v>
      </c>
      <c r="S82" s="29">
        <v>0</v>
      </c>
      <c r="T82" s="11" t="s">
        <v>2021</v>
      </c>
    </row>
    <row r="83" spans="1:20" x14ac:dyDescent="0.15">
      <c r="A83" s="28" t="s">
        <v>2022</v>
      </c>
      <c r="B83" s="28" t="s">
        <v>2023</v>
      </c>
      <c r="C83" s="29">
        <v>1288</v>
      </c>
      <c r="D83" s="29">
        <v>119</v>
      </c>
      <c r="E83" s="29">
        <f t="shared" si="1"/>
        <v>744</v>
      </c>
      <c r="F83" s="29">
        <v>425</v>
      </c>
      <c r="G83" s="28" t="s">
        <v>1794</v>
      </c>
      <c r="H83" s="26">
        <v>9107</v>
      </c>
      <c r="I83" s="26">
        <v>832</v>
      </c>
      <c r="J83" s="26">
        <v>4510</v>
      </c>
      <c r="K83" s="26"/>
      <c r="L83" s="26">
        <v>0</v>
      </c>
      <c r="M83" s="26" t="s">
        <v>2024</v>
      </c>
      <c r="N83" s="26">
        <v>12</v>
      </c>
      <c r="O83" s="26" t="s">
        <v>2025</v>
      </c>
      <c r="P83" s="26">
        <v>6</v>
      </c>
      <c r="Q83" s="26">
        <v>13</v>
      </c>
      <c r="R83" s="26">
        <v>20</v>
      </c>
      <c r="S83" s="29">
        <v>0</v>
      </c>
      <c r="T83" s="11" t="s">
        <v>2026</v>
      </c>
    </row>
    <row r="84" spans="1:20" x14ac:dyDescent="0.15">
      <c r="A84" s="28" t="s">
        <v>2027</v>
      </c>
      <c r="B84" s="28" t="s">
        <v>2028</v>
      </c>
      <c r="C84" s="29">
        <v>2184</v>
      </c>
      <c r="D84" s="29">
        <v>144</v>
      </c>
      <c r="E84" s="29">
        <f t="shared" si="1"/>
        <v>1312</v>
      </c>
      <c r="F84" s="29">
        <v>728</v>
      </c>
      <c r="G84" s="28" t="s">
        <v>1928</v>
      </c>
      <c r="H84" s="26">
        <v>7488</v>
      </c>
      <c r="I84" s="26">
        <v>3671</v>
      </c>
      <c r="J84" s="26">
        <v>235</v>
      </c>
      <c r="K84" s="26" t="s">
        <v>2029</v>
      </c>
      <c r="L84" s="26">
        <v>10</v>
      </c>
      <c r="M84" s="26" t="s">
        <v>1746</v>
      </c>
      <c r="N84" s="26">
        <v>1</v>
      </c>
      <c r="O84" s="26" t="s">
        <v>2030</v>
      </c>
      <c r="P84" s="26">
        <v>19</v>
      </c>
      <c r="Q84" s="26">
        <v>76</v>
      </c>
      <c r="R84" s="26">
        <v>52</v>
      </c>
      <c r="S84" s="29">
        <v>951</v>
      </c>
      <c r="T84" s="26" t="s">
        <v>1682</v>
      </c>
    </row>
    <row r="85" spans="1:20" x14ac:dyDescent="0.15">
      <c r="A85" s="28" t="s">
        <v>2031</v>
      </c>
      <c r="B85" s="28" t="s">
        <v>2032</v>
      </c>
      <c r="C85" s="29">
        <v>1984</v>
      </c>
      <c r="D85" s="29">
        <v>55</v>
      </c>
      <c r="E85" s="29">
        <f t="shared" si="1"/>
        <v>1529</v>
      </c>
      <c r="F85" s="29">
        <v>400</v>
      </c>
      <c r="G85" s="28" t="s">
        <v>1745</v>
      </c>
      <c r="H85" s="26">
        <v>5202</v>
      </c>
      <c r="I85" s="26">
        <v>408</v>
      </c>
      <c r="J85" s="26">
        <v>1796</v>
      </c>
      <c r="K85" s="26" t="s">
        <v>1812</v>
      </c>
      <c r="L85" s="26">
        <v>1</v>
      </c>
      <c r="M85" s="26" t="s">
        <v>2033</v>
      </c>
      <c r="N85" s="26">
        <v>11</v>
      </c>
      <c r="O85" s="26" t="s">
        <v>2034</v>
      </c>
      <c r="P85" s="26">
        <v>13</v>
      </c>
      <c r="Q85" s="26">
        <v>27</v>
      </c>
      <c r="R85" s="26">
        <v>28</v>
      </c>
      <c r="S85" s="29">
        <v>856</v>
      </c>
      <c r="T85" s="26" t="s">
        <v>1682</v>
      </c>
    </row>
    <row r="86" spans="1:20" x14ac:dyDescent="0.15">
      <c r="A86" s="28" t="s">
        <v>2035</v>
      </c>
      <c r="B86" s="28" t="s">
        <v>2036</v>
      </c>
      <c r="C86" s="29">
        <v>1269</v>
      </c>
      <c r="D86" s="29">
        <v>804</v>
      </c>
      <c r="E86" s="29">
        <f t="shared" si="1"/>
        <v>150</v>
      </c>
      <c r="F86" s="29">
        <v>315</v>
      </c>
      <c r="G86" s="28" t="s">
        <v>1776</v>
      </c>
      <c r="H86" s="26">
        <v>5249</v>
      </c>
      <c r="I86" s="26">
        <v>605</v>
      </c>
      <c r="J86" s="26">
        <v>1828</v>
      </c>
      <c r="K86" s="26"/>
      <c r="L86" s="26">
        <v>0</v>
      </c>
      <c r="M86" s="26" t="s">
        <v>2037</v>
      </c>
      <c r="N86" s="26">
        <v>10</v>
      </c>
      <c r="O86" s="26" t="s">
        <v>2038</v>
      </c>
      <c r="P86" s="26">
        <v>14</v>
      </c>
      <c r="Q86" s="26">
        <v>35</v>
      </c>
      <c r="R86" s="26">
        <v>25</v>
      </c>
      <c r="S86" s="29">
        <v>737</v>
      </c>
      <c r="T86" s="26" t="s">
        <v>1682</v>
      </c>
    </row>
    <row r="87" spans="1:20" x14ac:dyDescent="0.15">
      <c r="A87" s="28" t="s">
        <v>2039</v>
      </c>
      <c r="B87" s="28" t="s">
        <v>2040</v>
      </c>
      <c r="C87" s="29">
        <v>3373</v>
      </c>
      <c r="D87" s="29">
        <v>2455</v>
      </c>
      <c r="E87" s="29">
        <f t="shared" si="1"/>
        <v>86</v>
      </c>
      <c r="F87" s="29">
        <v>832</v>
      </c>
      <c r="G87" s="28" t="s">
        <v>1740</v>
      </c>
      <c r="H87" s="26">
        <v>4492</v>
      </c>
      <c r="I87" s="26">
        <v>797</v>
      </c>
      <c r="J87" s="26">
        <v>1904</v>
      </c>
      <c r="K87" s="26" t="s">
        <v>1746</v>
      </c>
      <c r="L87" s="26">
        <v>1</v>
      </c>
      <c r="M87" s="26" t="s">
        <v>2041</v>
      </c>
      <c r="N87" s="26">
        <v>12</v>
      </c>
      <c r="O87" s="26" t="s">
        <v>2042</v>
      </c>
      <c r="P87" s="26">
        <v>25</v>
      </c>
      <c r="Q87" s="26">
        <v>63</v>
      </c>
      <c r="R87" s="26">
        <v>62</v>
      </c>
      <c r="S87" s="29">
        <v>1254</v>
      </c>
      <c r="T87" s="26" t="s">
        <v>1682</v>
      </c>
    </row>
    <row r="88" spans="1:20" x14ac:dyDescent="0.15">
      <c r="A88" s="28" t="s">
        <v>2043</v>
      </c>
      <c r="B88" s="28" t="s">
        <v>2044</v>
      </c>
      <c r="C88" s="29">
        <v>658</v>
      </c>
      <c r="D88" s="29">
        <v>131</v>
      </c>
      <c r="E88" s="29">
        <f t="shared" si="1"/>
        <v>389</v>
      </c>
      <c r="F88" s="29">
        <v>138</v>
      </c>
      <c r="G88" s="28" t="s">
        <v>1852</v>
      </c>
      <c r="H88" s="26">
        <v>5474</v>
      </c>
      <c r="I88" s="26">
        <v>2962</v>
      </c>
      <c r="J88" s="26">
        <v>133</v>
      </c>
      <c r="K88" s="26"/>
      <c r="L88" s="26">
        <v>0</v>
      </c>
      <c r="M88" s="26" t="s">
        <v>2045</v>
      </c>
      <c r="N88" s="26">
        <v>10</v>
      </c>
      <c r="O88" s="26" t="s">
        <v>2046</v>
      </c>
      <c r="P88" s="26">
        <v>8</v>
      </c>
      <c r="Q88" s="26">
        <v>34</v>
      </c>
      <c r="R88" s="26">
        <v>25</v>
      </c>
      <c r="S88" s="29">
        <v>366</v>
      </c>
      <c r="T88" s="26" t="s">
        <v>1682</v>
      </c>
    </row>
    <row r="89" spans="1:20" x14ac:dyDescent="0.15">
      <c r="A89" s="28" t="s">
        <v>2047</v>
      </c>
      <c r="B89" s="28" t="s">
        <v>2048</v>
      </c>
      <c r="C89" s="29">
        <v>546</v>
      </c>
      <c r="D89" s="29">
        <v>102</v>
      </c>
      <c r="E89" s="29">
        <f t="shared" si="1"/>
        <v>323</v>
      </c>
      <c r="F89" s="29">
        <v>121</v>
      </c>
      <c r="G89" s="28" t="s">
        <v>1852</v>
      </c>
      <c r="H89" s="26">
        <v>5474</v>
      </c>
      <c r="I89" s="26">
        <v>551</v>
      </c>
      <c r="J89" s="26">
        <v>2578</v>
      </c>
      <c r="K89" s="26" t="s">
        <v>2049</v>
      </c>
      <c r="L89" s="26">
        <v>10</v>
      </c>
      <c r="M89" s="26"/>
      <c r="N89" s="26">
        <v>0</v>
      </c>
      <c r="O89" s="26" t="s">
        <v>2050</v>
      </c>
      <c r="P89" s="26">
        <v>0</v>
      </c>
      <c r="S89" s="29"/>
    </row>
    <row r="90" spans="1:20" x14ac:dyDescent="0.15">
      <c r="A90" s="28" t="s">
        <v>2051</v>
      </c>
      <c r="B90" s="28" t="s">
        <v>2052</v>
      </c>
      <c r="C90" s="29">
        <v>1160</v>
      </c>
      <c r="D90" s="29">
        <v>189</v>
      </c>
      <c r="E90" s="29">
        <f t="shared" si="1"/>
        <v>602</v>
      </c>
      <c r="F90" s="29">
        <v>369</v>
      </c>
      <c r="G90" s="28" t="s">
        <v>1711</v>
      </c>
      <c r="H90" s="26">
        <v>6978</v>
      </c>
      <c r="I90" s="26">
        <v>4022</v>
      </c>
      <c r="J90" s="26">
        <v>225</v>
      </c>
      <c r="K90" s="26"/>
      <c r="L90" s="26">
        <v>0</v>
      </c>
      <c r="M90" s="26" t="s">
        <v>2007</v>
      </c>
      <c r="N90" s="26">
        <v>11</v>
      </c>
      <c r="O90" s="26" t="s">
        <v>2053</v>
      </c>
      <c r="P90" s="26">
        <v>6</v>
      </c>
      <c r="Q90" s="26">
        <v>28</v>
      </c>
      <c r="R90" s="26">
        <v>22</v>
      </c>
      <c r="S90" s="29">
        <v>853</v>
      </c>
      <c r="T90" s="26" t="s">
        <v>1682</v>
      </c>
    </row>
    <row r="91" spans="1:20" x14ac:dyDescent="0.15">
      <c r="A91" s="28" t="s">
        <v>2054</v>
      </c>
      <c r="B91" s="28" t="s">
        <v>2055</v>
      </c>
      <c r="C91" s="29">
        <v>4161</v>
      </c>
      <c r="D91" s="29">
        <v>1596</v>
      </c>
      <c r="E91" s="29">
        <f t="shared" si="1"/>
        <v>1648</v>
      </c>
      <c r="F91" s="29">
        <v>917</v>
      </c>
      <c r="G91" s="28" t="s">
        <v>1794</v>
      </c>
      <c r="H91" s="26">
        <v>9107</v>
      </c>
      <c r="I91" s="26">
        <v>1125</v>
      </c>
      <c r="J91" s="26">
        <v>3011</v>
      </c>
      <c r="K91" s="26" t="s">
        <v>2056</v>
      </c>
      <c r="L91" s="26">
        <v>10</v>
      </c>
      <c r="M91" s="26"/>
      <c r="N91" s="26">
        <v>0</v>
      </c>
      <c r="O91" s="26" t="s">
        <v>2057</v>
      </c>
      <c r="P91" s="26">
        <v>83</v>
      </c>
      <c r="Q91" s="26">
        <v>160</v>
      </c>
      <c r="R91" s="26">
        <v>167</v>
      </c>
      <c r="S91" s="29">
        <v>1239</v>
      </c>
      <c r="T91" s="26" t="s">
        <v>1682</v>
      </c>
    </row>
    <row r="92" spans="1:20" x14ac:dyDescent="0.15">
      <c r="A92" s="28" t="s">
        <v>2058</v>
      </c>
      <c r="B92" s="28" t="s">
        <v>2059</v>
      </c>
      <c r="C92" s="29">
        <v>1685</v>
      </c>
      <c r="D92" s="29">
        <v>997</v>
      </c>
      <c r="E92" s="29">
        <f t="shared" si="1"/>
        <v>131</v>
      </c>
      <c r="F92" s="29">
        <v>557</v>
      </c>
      <c r="G92" s="28" t="s">
        <v>1799</v>
      </c>
      <c r="H92" s="26">
        <v>4652</v>
      </c>
      <c r="I92" s="26">
        <v>1096</v>
      </c>
      <c r="J92" s="26">
        <v>1783</v>
      </c>
      <c r="K92" s="26"/>
      <c r="L92" s="26">
        <v>0</v>
      </c>
      <c r="M92" s="26" t="s">
        <v>2060</v>
      </c>
      <c r="N92" s="26">
        <v>10</v>
      </c>
      <c r="O92" s="26" t="s">
        <v>2061</v>
      </c>
      <c r="P92" s="26">
        <v>4</v>
      </c>
      <c r="Q92" s="26">
        <v>31</v>
      </c>
      <c r="R92" s="26">
        <v>32</v>
      </c>
      <c r="S92" s="29">
        <v>1047</v>
      </c>
      <c r="T92" s="26" t="s">
        <v>1682</v>
      </c>
    </row>
    <row r="93" spans="1:20" x14ac:dyDescent="0.15">
      <c r="A93" s="28" t="s">
        <v>2062</v>
      </c>
      <c r="B93" s="28" t="s">
        <v>2063</v>
      </c>
      <c r="C93" s="29">
        <v>3384</v>
      </c>
      <c r="D93" s="29">
        <v>1016</v>
      </c>
      <c r="E93" s="29">
        <f t="shared" si="1"/>
        <v>1698</v>
      </c>
      <c r="F93" s="29">
        <v>670</v>
      </c>
      <c r="G93" s="28" t="s">
        <v>1745</v>
      </c>
      <c r="H93" s="26">
        <v>5202</v>
      </c>
      <c r="I93" s="26">
        <v>2454</v>
      </c>
      <c r="J93" s="26">
        <v>434</v>
      </c>
      <c r="K93" s="26"/>
      <c r="L93" s="26">
        <v>0</v>
      </c>
      <c r="M93" s="26" t="s">
        <v>2064</v>
      </c>
      <c r="N93" s="26">
        <v>10</v>
      </c>
      <c r="O93" s="26" t="s">
        <v>2065</v>
      </c>
      <c r="P93" s="26">
        <v>15</v>
      </c>
      <c r="Q93" s="26">
        <v>32</v>
      </c>
      <c r="R93" s="26">
        <v>25</v>
      </c>
      <c r="S93" s="29">
        <v>1133</v>
      </c>
      <c r="T93" s="26" t="s">
        <v>1682</v>
      </c>
    </row>
    <row r="94" spans="1:20" x14ac:dyDescent="0.15">
      <c r="A94" s="28" t="s">
        <v>2066</v>
      </c>
      <c r="B94" s="28" t="s">
        <v>2067</v>
      </c>
      <c r="C94" s="29">
        <v>1796</v>
      </c>
      <c r="D94" s="29">
        <v>1315</v>
      </c>
      <c r="E94" s="29">
        <f t="shared" si="1"/>
        <v>41</v>
      </c>
      <c r="F94" s="29">
        <v>440</v>
      </c>
      <c r="G94" s="28" t="s">
        <v>1751</v>
      </c>
      <c r="H94" s="26">
        <v>6841</v>
      </c>
      <c r="I94" s="26">
        <v>1821</v>
      </c>
      <c r="J94" s="26">
        <v>1880</v>
      </c>
      <c r="K94" s="26"/>
      <c r="L94" s="26">
        <v>0</v>
      </c>
      <c r="M94" s="26" t="s">
        <v>2068</v>
      </c>
      <c r="N94" s="26">
        <v>11</v>
      </c>
      <c r="O94" s="26" t="s">
        <v>2069</v>
      </c>
      <c r="P94" s="26">
        <v>9</v>
      </c>
      <c r="Q94" s="26">
        <v>25</v>
      </c>
      <c r="R94" s="26">
        <v>29</v>
      </c>
      <c r="S94" s="29">
        <v>391</v>
      </c>
      <c r="T94" s="26" t="s">
        <v>1703</v>
      </c>
    </row>
    <row r="95" spans="1:20" x14ac:dyDescent="0.15">
      <c r="A95" s="34" t="s">
        <v>2070</v>
      </c>
      <c r="B95" s="34" t="s">
        <v>2071</v>
      </c>
      <c r="C95" s="35">
        <v>1418</v>
      </c>
      <c r="D95" s="35">
        <v>460</v>
      </c>
      <c r="E95" s="35">
        <f t="shared" si="1"/>
        <v>655</v>
      </c>
      <c r="F95" s="35">
        <v>303</v>
      </c>
      <c r="G95" s="34" t="s">
        <v>1672</v>
      </c>
      <c r="H95" s="16">
        <v>6578</v>
      </c>
      <c r="I95" s="16">
        <v>2179</v>
      </c>
      <c r="J95" s="16">
        <v>801</v>
      </c>
      <c r="K95" s="16"/>
      <c r="L95" s="16">
        <v>0</v>
      </c>
      <c r="M95" s="16" t="s">
        <v>2072</v>
      </c>
      <c r="N95" s="16">
        <v>12</v>
      </c>
      <c r="O95" s="16" t="s">
        <v>2073</v>
      </c>
      <c r="P95" s="16">
        <v>17</v>
      </c>
      <c r="Q95" s="16">
        <v>61</v>
      </c>
      <c r="R95" s="16">
        <v>61</v>
      </c>
      <c r="S95" s="35">
        <v>650</v>
      </c>
      <c r="T95" s="16" t="s">
        <v>1682</v>
      </c>
    </row>
    <row r="96" spans="1:20" x14ac:dyDescent="0.15">
      <c r="A96" s="15"/>
      <c r="B96" s="15"/>
      <c r="C96" s="15"/>
      <c r="D96" s="15"/>
      <c r="E96" s="15"/>
      <c r="F96" s="15"/>
      <c r="G96" s="15"/>
      <c r="H96" s="15"/>
      <c r="I96" s="15"/>
      <c r="J96" s="15"/>
      <c r="K96" s="15"/>
      <c r="L96" s="15"/>
      <c r="M96" s="15"/>
      <c r="N96" s="39"/>
      <c r="O96" s="39"/>
      <c r="P96" s="19"/>
      <c r="Q96" s="19"/>
      <c r="R96" s="19"/>
      <c r="S96" s="19"/>
      <c r="T96" s="19"/>
    </row>
    <row r="97" spans="1:21" ht="31.5" x14ac:dyDescent="0.15">
      <c r="A97" s="27" t="s">
        <v>1653</v>
      </c>
      <c r="B97" s="27" t="s">
        <v>1654</v>
      </c>
      <c r="C97" s="27" t="s">
        <v>2074</v>
      </c>
      <c r="D97" s="27" t="s">
        <v>1292</v>
      </c>
      <c r="E97" s="27" t="s">
        <v>2075</v>
      </c>
      <c r="F97" s="27" t="s">
        <v>868</v>
      </c>
      <c r="G97" s="27" t="s">
        <v>2076</v>
      </c>
      <c r="H97" s="27" t="s">
        <v>1664</v>
      </c>
      <c r="I97" s="27" t="s">
        <v>1665</v>
      </c>
      <c r="J97" s="27" t="s">
        <v>1666</v>
      </c>
      <c r="K97" s="27" t="s">
        <v>1667</v>
      </c>
      <c r="L97" s="27" t="s">
        <v>1668</v>
      </c>
      <c r="M97" s="27" t="s">
        <v>1669</v>
      </c>
      <c r="N97" s="39"/>
      <c r="O97" s="19"/>
      <c r="P97" s="19"/>
      <c r="Q97" s="19"/>
      <c r="R97" s="19"/>
      <c r="S97" s="19"/>
      <c r="U97" s="13"/>
    </row>
    <row r="98" spans="1:21" x14ac:dyDescent="0.15">
      <c r="A98" s="28" t="s">
        <v>2077</v>
      </c>
      <c r="B98" s="28" t="s">
        <v>2078</v>
      </c>
      <c r="C98" s="29">
        <v>2163</v>
      </c>
      <c r="D98" s="26">
        <v>19</v>
      </c>
      <c r="E98" s="26">
        <v>50</v>
      </c>
      <c r="F98" s="26" t="s">
        <v>2079</v>
      </c>
      <c r="G98" s="26">
        <v>6</v>
      </c>
      <c r="H98" s="26" t="s">
        <v>2080</v>
      </c>
      <c r="I98" s="26">
        <v>29</v>
      </c>
      <c r="J98" s="26">
        <v>42</v>
      </c>
      <c r="K98" s="26">
        <v>38</v>
      </c>
      <c r="L98" s="29">
        <v>2640</v>
      </c>
      <c r="M98" s="26" t="s">
        <v>2081</v>
      </c>
      <c r="O98" s="26"/>
      <c r="U98" s="13"/>
    </row>
    <row r="99" spans="1:21" x14ac:dyDescent="0.15">
      <c r="A99" s="28" t="s">
        <v>2082</v>
      </c>
      <c r="B99" s="28" t="s">
        <v>2083</v>
      </c>
      <c r="C99" s="29">
        <v>1804</v>
      </c>
      <c r="D99" s="26">
        <v>102</v>
      </c>
      <c r="E99" s="26">
        <v>46</v>
      </c>
      <c r="F99" s="26" t="s">
        <v>2084</v>
      </c>
      <c r="G99" s="26">
        <v>5</v>
      </c>
      <c r="H99" s="26" t="s">
        <v>2085</v>
      </c>
      <c r="I99" s="26">
        <v>23</v>
      </c>
      <c r="J99" s="26">
        <v>77</v>
      </c>
      <c r="K99" s="26">
        <v>73</v>
      </c>
      <c r="L99" s="29">
        <v>510</v>
      </c>
      <c r="M99" s="26" t="s">
        <v>2086</v>
      </c>
      <c r="O99" s="26"/>
      <c r="U99" s="13"/>
    </row>
    <row r="100" spans="1:21" x14ac:dyDescent="0.15">
      <c r="A100" s="28" t="s">
        <v>2087</v>
      </c>
      <c r="B100" s="28" t="s">
        <v>2088</v>
      </c>
      <c r="C100" s="29">
        <v>2418</v>
      </c>
      <c r="D100" s="26">
        <v>66</v>
      </c>
      <c r="E100" s="26">
        <v>84</v>
      </c>
      <c r="F100" s="26" t="s">
        <v>2089</v>
      </c>
      <c r="G100" s="26">
        <v>8</v>
      </c>
      <c r="H100" s="26" t="s">
        <v>2090</v>
      </c>
      <c r="I100" s="26">
        <v>41</v>
      </c>
      <c r="J100" s="26">
        <v>80</v>
      </c>
      <c r="K100" s="26">
        <v>63</v>
      </c>
      <c r="L100" s="29">
        <v>2647</v>
      </c>
      <c r="M100" s="26" t="s">
        <v>2081</v>
      </c>
      <c r="O100" s="26"/>
      <c r="U100" s="13"/>
    </row>
    <row r="101" spans="1:21" x14ac:dyDescent="0.15">
      <c r="A101" s="28" t="s">
        <v>2091</v>
      </c>
      <c r="B101" s="28" t="s">
        <v>2092</v>
      </c>
      <c r="C101" s="29">
        <v>2865</v>
      </c>
      <c r="D101" s="26">
        <v>379</v>
      </c>
      <c r="E101" s="26">
        <v>38</v>
      </c>
      <c r="F101" s="26" t="s">
        <v>2093</v>
      </c>
      <c r="G101" s="26">
        <v>6</v>
      </c>
      <c r="H101" s="26" t="s">
        <v>2094</v>
      </c>
      <c r="I101" s="26">
        <v>43</v>
      </c>
      <c r="J101" s="26">
        <v>79</v>
      </c>
      <c r="K101" s="26">
        <v>79</v>
      </c>
      <c r="L101" s="29">
        <v>2438</v>
      </c>
      <c r="M101" s="26" t="s">
        <v>2081</v>
      </c>
      <c r="O101" s="26"/>
      <c r="U101" s="13"/>
    </row>
    <row r="102" spans="1:21" x14ac:dyDescent="0.15">
      <c r="A102" s="28" t="s">
        <v>2095</v>
      </c>
      <c r="B102" s="28" t="s">
        <v>2096</v>
      </c>
      <c r="C102" s="29">
        <v>977</v>
      </c>
      <c r="D102" s="26">
        <v>166</v>
      </c>
      <c r="E102" s="26">
        <v>92</v>
      </c>
      <c r="F102" s="26" t="s">
        <v>2097</v>
      </c>
      <c r="G102" s="26">
        <v>10</v>
      </c>
      <c r="H102" s="26" t="s">
        <v>2098</v>
      </c>
      <c r="I102" s="26">
        <v>44</v>
      </c>
      <c r="J102" s="26">
        <v>82</v>
      </c>
      <c r="K102" s="26">
        <v>93</v>
      </c>
      <c r="L102" s="29">
        <v>1235</v>
      </c>
      <c r="M102" s="26" t="s">
        <v>2081</v>
      </c>
      <c r="O102" s="26"/>
      <c r="U102" s="13"/>
    </row>
    <row r="103" spans="1:21" x14ac:dyDescent="0.15">
      <c r="A103" s="28" t="s">
        <v>2099</v>
      </c>
      <c r="B103" s="28" t="s">
        <v>2100</v>
      </c>
      <c r="C103" s="29">
        <v>2276</v>
      </c>
      <c r="D103" s="26">
        <v>247</v>
      </c>
      <c r="E103" s="26">
        <v>55</v>
      </c>
      <c r="F103" s="26" t="s">
        <v>2101</v>
      </c>
      <c r="G103" s="26">
        <v>6</v>
      </c>
      <c r="H103" s="26" t="s">
        <v>2102</v>
      </c>
      <c r="I103" s="26">
        <v>28</v>
      </c>
      <c r="J103" s="26">
        <v>90</v>
      </c>
      <c r="K103" s="26">
        <v>77</v>
      </c>
      <c r="L103" s="29">
        <v>2423</v>
      </c>
      <c r="M103" s="26" t="s">
        <v>2081</v>
      </c>
      <c r="O103" s="26"/>
      <c r="U103" s="13"/>
    </row>
    <row r="104" spans="1:21" x14ac:dyDescent="0.15">
      <c r="A104" s="28" t="s">
        <v>2103</v>
      </c>
      <c r="B104" s="28" t="s">
        <v>2104</v>
      </c>
      <c r="C104" s="29">
        <v>3691</v>
      </c>
      <c r="D104" s="26">
        <v>220</v>
      </c>
      <c r="E104" s="26">
        <v>96</v>
      </c>
      <c r="F104" s="26" t="s">
        <v>2105</v>
      </c>
      <c r="G104" s="26">
        <v>5</v>
      </c>
      <c r="H104" s="26" t="s">
        <v>2106</v>
      </c>
      <c r="I104" s="26">
        <v>135</v>
      </c>
      <c r="J104" s="26">
        <v>226</v>
      </c>
      <c r="K104" s="26">
        <v>208</v>
      </c>
      <c r="L104" s="29">
        <v>4164</v>
      </c>
      <c r="M104" s="26" t="s">
        <v>2081</v>
      </c>
      <c r="O104" s="26"/>
      <c r="U104" s="13"/>
    </row>
    <row r="105" spans="1:21" x14ac:dyDescent="0.15">
      <c r="A105" s="28" t="s">
        <v>2107</v>
      </c>
      <c r="B105" s="28" t="s">
        <v>2108</v>
      </c>
      <c r="C105" s="29">
        <v>2822</v>
      </c>
      <c r="D105" s="26">
        <v>169</v>
      </c>
      <c r="E105" s="26">
        <v>84</v>
      </c>
      <c r="F105" s="26" t="s">
        <v>2109</v>
      </c>
      <c r="G105" s="26">
        <v>10</v>
      </c>
      <c r="H105" s="26" t="s">
        <v>2110</v>
      </c>
      <c r="I105" s="26">
        <v>42</v>
      </c>
      <c r="J105" s="26">
        <v>101</v>
      </c>
      <c r="K105" s="26">
        <v>91</v>
      </c>
      <c r="L105" s="29">
        <v>874</v>
      </c>
      <c r="M105" s="26" t="s">
        <v>2081</v>
      </c>
      <c r="O105" s="26"/>
      <c r="U105" s="13"/>
    </row>
    <row r="106" spans="1:21" x14ac:dyDescent="0.15">
      <c r="A106" s="28" t="s">
        <v>2111</v>
      </c>
      <c r="B106" s="28" t="s">
        <v>2112</v>
      </c>
      <c r="C106" s="29">
        <v>2325</v>
      </c>
      <c r="D106" s="26">
        <v>302</v>
      </c>
      <c r="E106" s="26">
        <v>88</v>
      </c>
      <c r="F106" s="26" t="s">
        <v>2113</v>
      </c>
      <c r="G106" s="26">
        <v>9</v>
      </c>
      <c r="H106" s="26" t="s">
        <v>2114</v>
      </c>
      <c r="I106" s="26">
        <v>53</v>
      </c>
      <c r="J106" s="26">
        <v>110</v>
      </c>
      <c r="K106" s="26">
        <v>109</v>
      </c>
      <c r="L106" s="29">
        <v>2485</v>
      </c>
      <c r="M106" s="26" t="s">
        <v>2081</v>
      </c>
      <c r="O106" s="26"/>
      <c r="U106" s="13"/>
    </row>
    <row r="107" spans="1:21" x14ac:dyDescent="0.15">
      <c r="A107" s="28" t="s">
        <v>2115</v>
      </c>
      <c r="B107" s="28" t="s">
        <v>2116</v>
      </c>
      <c r="C107" s="29">
        <v>1666</v>
      </c>
      <c r="D107" s="26">
        <v>437</v>
      </c>
      <c r="E107" s="26">
        <v>84</v>
      </c>
      <c r="F107" s="26" t="s">
        <v>2117</v>
      </c>
      <c r="G107" s="26">
        <v>5</v>
      </c>
      <c r="H107" s="26" t="s">
        <v>2118</v>
      </c>
      <c r="I107" s="26">
        <v>67</v>
      </c>
      <c r="J107" s="26">
        <v>177</v>
      </c>
      <c r="K107" s="26">
        <v>176</v>
      </c>
      <c r="L107" s="29">
        <v>1650</v>
      </c>
      <c r="M107" s="26" t="s">
        <v>2081</v>
      </c>
      <c r="O107" s="26"/>
      <c r="U107" s="13"/>
    </row>
    <row r="108" spans="1:21" x14ac:dyDescent="0.15">
      <c r="A108" s="28" t="s">
        <v>2119</v>
      </c>
      <c r="B108" s="28" t="s">
        <v>2120</v>
      </c>
      <c r="C108" s="29">
        <v>1317</v>
      </c>
      <c r="D108" s="26">
        <v>484</v>
      </c>
      <c r="E108" s="26">
        <v>3</v>
      </c>
      <c r="F108" s="26" t="s">
        <v>2121</v>
      </c>
      <c r="G108" s="26">
        <v>9</v>
      </c>
      <c r="H108" s="26" t="s">
        <v>2122</v>
      </c>
      <c r="I108" s="26">
        <v>38</v>
      </c>
      <c r="J108" s="26">
        <v>98</v>
      </c>
      <c r="K108" s="26">
        <v>104</v>
      </c>
      <c r="L108" s="29">
        <v>1330</v>
      </c>
      <c r="M108" s="26" t="s">
        <v>2081</v>
      </c>
      <c r="O108" s="26"/>
      <c r="U108" s="13"/>
    </row>
    <row r="109" spans="1:21" x14ac:dyDescent="0.15">
      <c r="A109" s="28" t="s">
        <v>2123</v>
      </c>
      <c r="B109" s="28" t="s">
        <v>2124</v>
      </c>
      <c r="C109" s="29">
        <v>1247</v>
      </c>
      <c r="D109" s="26">
        <v>499</v>
      </c>
      <c r="E109" s="26">
        <v>19</v>
      </c>
      <c r="F109" s="26" t="s">
        <v>2125</v>
      </c>
      <c r="G109" s="26">
        <v>7</v>
      </c>
      <c r="H109" s="26" t="s">
        <v>2126</v>
      </c>
      <c r="I109" s="26">
        <v>11</v>
      </c>
      <c r="J109" s="26">
        <v>36</v>
      </c>
      <c r="K109" s="26">
        <v>30</v>
      </c>
      <c r="L109" s="29">
        <v>1191</v>
      </c>
      <c r="M109" s="26" t="s">
        <v>2081</v>
      </c>
      <c r="O109" s="26"/>
      <c r="U109" s="13"/>
    </row>
    <row r="110" spans="1:21" x14ac:dyDescent="0.15">
      <c r="A110" s="28" t="s">
        <v>2127</v>
      </c>
      <c r="B110" s="28" t="s">
        <v>2128</v>
      </c>
      <c r="C110" s="29">
        <v>1538</v>
      </c>
      <c r="D110" s="26">
        <v>143</v>
      </c>
      <c r="E110" s="26">
        <v>6</v>
      </c>
      <c r="F110" s="26" t="s">
        <v>2129</v>
      </c>
      <c r="G110" s="26">
        <v>7</v>
      </c>
      <c r="H110" s="26" t="s">
        <v>2130</v>
      </c>
      <c r="I110" s="26">
        <v>52</v>
      </c>
      <c r="J110" s="26">
        <v>77</v>
      </c>
      <c r="K110" s="26">
        <v>81</v>
      </c>
      <c r="L110" s="29">
        <v>1176</v>
      </c>
      <c r="M110" s="26" t="s">
        <v>2081</v>
      </c>
      <c r="O110" s="26"/>
      <c r="U110" s="13"/>
    </row>
    <row r="111" spans="1:21" x14ac:dyDescent="0.15">
      <c r="A111" s="28" t="s">
        <v>2131</v>
      </c>
      <c r="B111" s="28" t="s">
        <v>2132</v>
      </c>
      <c r="C111" s="29">
        <v>993</v>
      </c>
      <c r="D111" s="26">
        <v>399</v>
      </c>
      <c r="E111" s="26">
        <v>1</v>
      </c>
      <c r="F111" s="26" t="s">
        <v>2133</v>
      </c>
      <c r="G111" s="26">
        <v>5</v>
      </c>
      <c r="H111" s="26" t="s">
        <v>2134</v>
      </c>
      <c r="I111" s="26">
        <v>18</v>
      </c>
      <c r="J111" s="26">
        <v>44</v>
      </c>
      <c r="K111" s="26">
        <v>30</v>
      </c>
      <c r="L111" s="29">
        <v>1100</v>
      </c>
      <c r="M111" s="26" t="s">
        <v>2081</v>
      </c>
      <c r="O111" s="26"/>
      <c r="U111" s="13"/>
    </row>
    <row r="112" spans="1:21" x14ac:dyDescent="0.15">
      <c r="A112" s="34" t="s">
        <v>2135</v>
      </c>
      <c r="B112" s="34" t="s">
        <v>2136</v>
      </c>
      <c r="C112" s="35">
        <v>3128</v>
      </c>
      <c r="D112" s="16">
        <v>97</v>
      </c>
      <c r="E112" s="16">
        <v>71</v>
      </c>
      <c r="F112" s="16" t="s">
        <v>2137</v>
      </c>
      <c r="G112" s="16">
        <v>6</v>
      </c>
      <c r="H112" s="16" t="s">
        <v>2138</v>
      </c>
      <c r="I112" s="16">
        <v>17</v>
      </c>
      <c r="J112" s="16">
        <v>96</v>
      </c>
      <c r="K112" s="16">
        <v>82</v>
      </c>
      <c r="L112" s="35">
        <v>3375</v>
      </c>
      <c r="M112" s="16" t="s">
        <v>2081</v>
      </c>
      <c r="O112" s="26"/>
      <c r="U112" s="13"/>
    </row>
    <row r="114" spans="1:4" x14ac:dyDescent="0.15">
      <c r="A114" s="36" t="s">
        <v>6</v>
      </c>
      <c r="B114" s="36" t="s">
        <v>7</v>
      </c>
      <c r="C114" s="36" t="s">
        <v>8</v>
      </c>
      <c r="D114" s="36" t="s">
        <v>2139</v>
      </c>
    </row>
    <row r="115" spans="1:4" x14ac:dyDescent="0.15">
      <c r="A115" s="24">
        <v>75</v>
      </c>
      <c r="B115" s="24" t="s">
        <v>15</v>
      </c>
      <c r="C115" s="24">
        <v>200</v>
      </c>
      <c r="D115" s="37">
        <v>18155600</v>
      </c>
    </row>
    <row r="116" spans="1:4" x14ac:dyDescent="0.15">
      <c r="A116" s="24">
        <v>500</v>
      </c>
      <c r="B116" s="24" t="s">
        <v>23</v>
      </c>
      <c r="C116" s="24">
        <v>0</v>
      </c>
      <c r="D116" s="37">
        <v>6897700</v>
      </c>
    </row>
    <row r="117" spans="1:4" x14ac:dyDescent="0.15">
      <c r="A117" s="22">
        <v>36</v>
      </c>
      <c r="B117" s="22" t="s">
        <v>23</v>
      </c>
      <c r="C117" s="22">
        <v>0</v>
      </c>
      <c r="D117" s="38">
        <v>61314700</v>
      </c>
    </row>
  </sheetData>
  <mergeCells count="1">
    <mergeCell ref="A2:H3"/>
  </mergeCells>
  <phoneticPr fontId="21" type="noConversion"/>
  <pageMargins left="0.69930555555555596" right="0.69930555555555596"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2" sqref="A2:H3"/>
    </sheetView>
  </sheetViews>
  <sheetFormatPr defaultColWidth="9" defaultRowHeight="13.5" x14ac:dyDescent="0.15"/>
  <cols>
    <col min="1" max="1" width="10.5" style="13" customWidth="1"/>
    <col min="2" max="3" width="13.875" style="13" customWidth="1"/>
    <col min="4" max="4" width="19.75" style="13" customWidth="1"/>
    <col min="5" max="5" width="24.625" style="13" customWidth="1"/>
    <col min="6" max="6" width="19.625" style="13" customWidth="1"/>
    <col min="7" max="7" width="19.875" style="13" customWidth="1"/>
    <col min="8" max="8" width="18.125" style="13" customWidth="1"/>
    <col min="9" max="9" width="18.25" style="13" customWidth="1"/>
    <col min="10" max="10" width="13.875" style="13" customWidth="1"/>
    <col min="11" max="11" width="15.625" style="13" customWidth="1"/>
    <col min="12" max="12" width="8.875" style="13" customWidth="1"/>
    <col min="13" max="13" width="9.375" style="13" customWidth="1"/>
    <col min="14" max="14" width="5.625" style="13" customWidth="1"/>
    <col min="15" max="15" width="6.125" style="13" customWidth="1"/>
    <col min="16" max="16" width="17.25" style="13" customWidth="1"/>
    <col min="17" max="17" width="19.375" style="13" customWidth="1"/>
    <col min="18" max="16384" width="9" style="13"/>
  </cols>
  <sheetData>
    <row r="1" spans="1:15" ht="15.75" x14ac:dyDescent="0.15">
      <c r="A1" s="14" t="s">
        <v>2140</v>
      </c>
    </row>
    <row r="2" spans="1:15" ht="13.5" customHeight="1" x14ac:dyDescent="0.15">
      <c r="A2" s="194" t="s">
        <v>2141</v>
      </c>
      <c r="B2" s="194"/>
      <c r="C2" s="194"/>
      <c r="D2" s="194"/>
      <c r="E2" s="194"/>
      <c r="F2" s="194"/>
      <c r="G2" s="194"/>
      <c r="H2" s="194"/>
    </row>
    <row r="3" spans="1:15" ht="27.75" customHeight="1" x14ac:dyDescent="0.15">
      <c r="A3" s="194"/>
      <c r="B3" s="194"/>
      <c r="C3" s="194"/>
      <c r="D3" s="194"/>
      <c r="E3" s="194"/>
      <c r="F3" s="194"/>
      <c r="G3" s="194"/>
      <c r="H3" s="194"/>
    </row>
    <row r="4" spans="1:15" x14ac:dyDescent="0.15">
      <c r="A4" s="15"/>
      <c r="B4" s="15"/>
      <c r="C4" s="15"/>
      <c r="D4" s="15"/>
      <c r="E4" s="15"/>
      <c r="F4" s="15"/>
      <c r="G4" s="15"/>
      <c r="H4" s="15"/>
      <c r="I4" s="15"/>
      <c r="J4" s="15"/>
      <c r="K4" s="15"/>
      <c r="L4" s="15"/>
      <c r="M4" s="15"/>
      <c r="N4" s="15"/>
      <c r="O4" s="15"/>
    </row>
    <row r="5" spans="1:15" ht="15.75" x14ac:dyDescent="0.15">
      <c r="A5" s="16" t="s">
        <v>1654</v>
      </c>
      <c r="B5" s="16" t="s">
        <v>2142</v>
      </c>
      <c r="C5" s="16" t="s">
        <v>2143</v>
      </c>
      <c r="D5" s="16" t="s">
        <v>2144</v>
      </c>
      <c r="E5" s="16" t="s">
        <v>2145</v>
      </c>
      <c r="F5" s="16" t="s">
        <v>2146</v>
      </c>
      <c r="G5" s="16" t="s">
        <v>2147</v>
      </c>
      <c r="H5" s="16" t="s">
        <v>2148</v>
      </c>
      <c r="I5" s="16" t="s">
        <v>2149</v>
      </c>
      <c r="J5" s="16" t="s">
        <v>2150</v>
      </c>
      <c r="K5" s="16" t="s">
        <v>2151</v>
      </c>
      <c r="L5" s="16" t="s">
        <v>2152</v>
      </c>
      <c r="M5" s="16" t="s">
        <v>2153</v>
      </c>
      <c r="N5" s="22" t="s">
        <v>2154</v>
      </c>
      <c r="O5" s="20" t="s">
        <v>2155</v>
      </c>
    </row>
    <row r="6" spans="1:15" ht="15.75" x14ac:dyDescent="0.15">
      <c r="A6" s="17" t="s">
        <v>1084</v>
      </c>
      <c r="B6" s="18">
        <v>29.21</v>
      </c>
      <c r="C6" s="18">
        <v>14.08</v>
      </c>
      <c r="D6" s="18">
        <v>38.97</v>
      </c>
      <c r="E6" s="18">
        <v>26.55</v>
      </c>
      <c r="F6" s="18">
        <v>19.54</v>
      </c>
      <c r="G6" s="18">
        <v>22.04</v>
      </c>
      <c r="H6" s="18">
        <v>48.73</v>
      </c>
      <c r="I6" s="18">
        <v>26.75</v>
      </c>
      <c r="J6" s="18">
        <v>5.1100000000000003</v>
      </c>
      <c r="K6" s="18">
        <v>17.98</v>
      </c>
      <c r="L6" s="18">
        <v>17.600000000000001</v>
      </c>
      <c r="M6" s="18">
        <v>6.43</v>
      </c>
      <c r="N6" s="23" t="s">
        <v>1302</v>
      </c>
      <c r="O6" s="23" t="s">
        <v>1302</v>
      </c>
    </row>
    <row r="7" spans="1:15" ht="15.75" x14ac:dyDescent="0.15">
      <c r="A7" s="17" t="s">
        <v>2156</v>
      </c>
      <c r="B7" s="19">
        <v>3</v>
      </c>
      <c r="C7" s="19">
        <v>2</v>
      </c>
      <c r="D7" s="19">
        <v>22</v>
      </c>
      <c r="E7" s="19">
        <v>2</v>
      </c>
      <c r="F7" s="19">
        <v>2</v>
      </c>
      <c r="G7" s="19">
        <v>2</v>
      </c>
      <c r="H7" s="19">
        <v>3</v>
      </c>
      <c r="I7" s="19">
        <v>3</v>
      </c>
      <c r="J7" s="19">
        <v>0</v>
      </c>
      <c r="K7" s="19">
        <v>0</v>
      </c>
      <c r="L7" s="19">
        <v>1</v>
      </c>
      <c r="M7" s="19">
        <v>0</v>
      </c>
      <c r="N7" s="24">
        <v>0.53</v>
      </c>
      <c r="O7" s="24">
        <v>7.0000000000000007E-2</v>
      </c>
    </row>
    <row r="8" spans="1:15" ht="15.75" x14ac:dyDescent="0.15">
      <c r="A8" s="20" t="s">
        <v>2157</v>
      </c>
      <c r="B8" s="16">
        <v>50</v>
      </c>
      <c r="C8" s="16">
        <v>46</v>
      </c>
      <c r="D8" s="16">
        <v>93</v>
      </c>
      <c r="E8" s="16">
        <v>50</v>
      </c>
      <c r="F8" s="16">
        <v>39</v>
      </c>
      <c r="G8" s="16">
        <v>69</v>
      </c>
      <c r="H8" s="16">
        <v>157</v>
      </c>
      <c r="I8" s="16">
        <v>138</v>
      </c>
      <c r="J8" s="16">
        <v>21</v>
      </c>
      <c r="K8" s="16">
        <v>32</v>
      </c>
      <c r="L8" s="16">
        <v>32</v>
      </c>
      <c r="M8" s="16">
        <v>56</v>
      </c>
      <c r="N8" s="22">
        <v>0.76</v>
      </c>
      <c r="O8" s="25">
        <v>4.4999999999999997E-3</v>
      </c>
    </row>
    <row r="10" spans="1:15" x14ac:dyDescent="0.15">
      <c r="A10"/>
      <c r="B10"/>
    </row>
    <row r="11" spans="1:15" x14ac:dyDescent="0.15">
      <c r="A11"/>
      <c r="B11"/>
    </row>
    <row r="12" spans="1:15" x14ac:dyDescent="0.15">
      <c r="A12"/>
      <c r="B12"/>
    </row>
    <row r="13" spans="1:15" x14ac:dyDescent="0.15">
      <c r="A13"/>
      <c r="B13"/>
    </row>
    <row r="14" spans="1:15" x14ac:dyDescent="0.15">
      <c r="A14"/>
      <c r="B14"/>
    </row>
    <row r="16" spans="1:15" ht="15.75" x14ac:dyDescent="0.15">
      <c r="B16" s="21"/>
    </row>
    <row r="17" spans="2:8" x14ac:dyDescent="0.15">
      <c r="B17"/>
      <c r="C17"/>
      <c r="D17"/>
      <c r="E17"/>
      <c r="F17"/>
      <c r="G17"/>
      <c r="H17"/>
    </row>
  </sheetData>
  <mergeCells count="1">
    <mergeCell ref="A2:H3"/>
  </mergeCells>
  <phoneticPr fontId="21" type="noConversion"/>
  <pageMargins left="0.69930555555555596" right="0.69930555555555596"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abSelected="1" workbookViewId="0">
      <selection activeCell="L22" sqref="L22"/>
    </sheetView>
  </sheetViews>
  <sheetFormatPr defaultColWidth="9" defaultRowHeight="13.5" x14ac:dyDescent="0.15"/>
  <sheetData>
    <row r="1" spans="1:12" ht="23.1" customHeight="1" x14ac:dyDescent="0.15">
      <c r="A1" s="1" t="s">
        <v>2158</v>
      </c>
    </row>
    <row r="2" spans="1:12" ht="18.600000000000001" customHeight="1" x14ac:dyDescent="0.15">
      <c r="A2" s="194" t="s">
        <v>2159</v>
      </c>
      <c r="B2" s="194"/>
      <c r="C2" s="194"/>
      <c r="D2" s="194"/>
      <c r="E2" s="194"/>
      <c r="F2" s="194"/>
      <c r="G2" s="194"/>
      <c r="H2" s="194"/>
      <c r="I2" s="194"/>
      <c r="J2" s="194"/>
      <c r="K2" s="194"/>
      <c r="L2" s="194"/>
    </row>
    <row r="3" spans="1:12" ht="13.5" customHeight="1" x14ac:dyDescent="0.15">
      <c r="A3" s="194"/>
      <c r="B3" s="194"/>
      <c r="C3" s="194"/>
      <c r="D3" s="194"/>
      <c r="E3" s="194"/>
      <c r="F3" s="194"/>
      <c r="G3" s="194"/>
      <c r="H3" s="194"/>
      <c r="I3" s="194"/>
      <c r="J3" s="194"/>
      <c r="K3" s="194"/>
      <c r="L3" s="194"/>
    </row>
    <row r="5" spans="1:12" ht="15" x14ac:dyDescent="0.15">
      <c r="A5" s="3"/>
      <c r="B5" s="4" t="s">
        <v>2160</v>
      </c>
      <c r="C5" s="4" t="s">
        <v>1319</v>
      </c>
    </row>
    <row r="6" spans="1:12" ht="15" x14ac:dyDescent="0.15">
      <c r="A6" s="5" t="s">
        <v>2161</v>
      </c>
      <c r="B6" s="6">
        <v>137</v>
      </c>
      <c r="C6" s="6">
        <v>813</v>
      </c>
    </row>
    <row r="7" spans="1:12" ht="15" x14ac:dyDescent="0.15">
      <c r="A7" s="5" t="s">
        <v>1297</v>
      </c>
      <c r="B7" s="6">
        <v>234</v>
      </c>
      <c r="C7" s="6" t="s">
        <v>2162</v>
      </c>
    </row>
    <row r="8" spans="1:12" ht="15" x14ac:dyDescent="0.15">
      <c r="A8" s="7" t="s">
        <v>1324</v>
      </c>
      <c r="B8" s="8">
        <v>1185</v>
      </c>
      <c r="C8" s="8">
        <v>16405</v>
      </c>
    </row>
    <row r="9" spans="1:12" ht="15" x14ac:dyDescent="0.15">
      <c r="A9" s="7" t="s">
        <v>1382</v>
      </c>
      <c r="B9" s="8">
        <v>223</v>
      </c>
      <c r="C9" s="8">
        <v>288</v>
      </c>
    </row>
    <row r="10" spans="1:12" ht="15" x14ac:dyDescent="0.15">
      <c r="A10" s="7" t="s">
        <v>1446</v>
      </c>
      <c r="B10" s="8">
        <v>9830</v>
      </c>
      <c r="C10" s="8">
        <v>6986</v>
      </c>
    </row>
    <row r="11" spans="1:12" ht="15" x14ac:dyDescent="0.15">
      <c r="A11" s="9" t="s">
        <v>1490</v>
      </c>
      <c r="B11" s="10">
        <v>7811</v>
      </c>
      <c r="C11" s="10">
        <v>3908</v>
      </c>
    </row>
    <row r="17" spans="1:20" ht="15.6" customHeight="1" x14ac:dyDescent="0.15">
      <c r="A17" s="232" t="s">
        <v>2208</v>
      </c>
      <c r="B17" s="232"/>
      <c r="C17" s="232"/>
      <c r="D17" s="232"/>
      <c r="E17" s="232"/>
      <c r="F17" s="232"/>
      <c r="G17" s="232"/>
      <c r="H17" s="232"/>
      <c r="I17" s="232"/>
      <c r="J17" s="232"/>
      <c r="K17" s="232"/>
      <c r="L17" s="232"/>
      <c r="M17" s="232"/>
      <c r="N17" s="232"/>
      <c r="O17" s="232"/>
      <c r="P17" s="232"/>
      <c r="Q17" s="232"/>
      <c r="R17" s="232"/>
      <c r="S17" s="232"/>
      <c r="T17" s="232"/>
    </row>
    <row r="18" spans="1:20" ht="15.6" customHeight="1" x14ac:dyDescent="0.15">
      <c r="A18" s="12" t="s">
        <v>2209</v>
      </c>
      <c r="B18" s="12"/>
      <c r="C18" s="12"/>
      <c r="D18" s="12"/>
      <c r="E18" s="12"/>
      <c r="F18" s="12"/>
      <c r="G18" s="12"/>
      <c r="H18" s="12"/>
      <c r="I18" s="12"/>
      <c r="J18" s="12"/>
      <c r="K18" s="12"/>
      <c r="L18" s="12"/>
      <c r="M18" s="12"/>
      <c r="N18" s="12"/>
    </row>
  </sheetData>
  <mergeCells count="2">
    <mergeCell ref="A17:T17"/>
    <mergeCell ref="A2:L3"/>
  </mergeCells>
  <phoneticPr fontId="21"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A2" sqref="A2:G10"/>
    </sheetView>
  </sheetViews>
  <sheetFormatPr defaultColWidth="9" defaultRowHeight="15" x14ac:dyDescent="0.15"/>
  <cols>
    <col min="1" max="1" width="19.625" style="157" customWidth="1"/>
    <col min="2" max="2" width="17.875" style="157" customWidth="1"/>
    <col min="3" max="3" width="18.875" style="157" customWidth="1"/>
    <col min="4" max="4" width="19.125" style="157" customWidth="1"/>
    <col min="5" max="6" width="17.25" style="157" customWidth="1"/>
    <col min="7" max="7" width="18.875" style="157" customWidth="1"/>
    <col min="8" max="8" width="27.875" style="157" customWidth="1"/>
    <col min="9" max="9" width="8.125" style="157" customWidth="1"/>
    <col min="10" max="10" width="7.375" style="157" customWidth="1"/>
    <col min="11" max="16384" width="9" style="157"/>
  </cols>
  <sheetData>
    <row r="1" spans="1:11" ht="33" customHeight="1" x14ac:dyDescent="0.15">
      <c r="A1" s="1" t="s">
        <v>857</v>
      </c>
    </row>
    <row r="2" spans="1:11" ht="15.6" customHeight="1" x14ac:dyDescent="0.15">
      <c r="A2" s="194" t="s">
        <v>858</v>
      </c>
      <c r="B2" s="194"/>
      <c r="C2" s="194"/>
      <c r="D2" s="194"/>
      <c r="E2" s="194"/>
      <c r="F2" s="194"/>
      <c r="G2" s="194"/>
    </row>
    <row r="3" spans="1:11" ht="15" customHeight="1" x14ac:dyDescent="0.15">
      <c r="A3" s="194"/>
      <c r="B3" s="194"/>
      <c r="C3" s="194"/>
      <c r="D3" s="194"/>
      <c r="E3" s="194"/>
      <c r="F3" s="194"/>
      <c r="G3" s="194"/>
    </row>
    <row r="4" spans="1:11" ht="15.6" customHeight="1" x14ac:dyDescent="0.15">
      <c r="A4" s="194"/>
      <c r="B4" s="194"/>
      <c r="C4" s="194"/>
      <c r="D4" s="194"/>
      <c r="E4" s="194"/>
      <c r="F4" s="194"/>
      <c r="G4" s="194"/>
    </row>
    <row r="5" spans="1:11" ht="15" customHeight="1" x14ac:dyDescent="0.15">
      <c r="A5" s="194"/>
      <c r="B5" s="194"/>
      <c r="C5" s="194"/>
      <c r="D5" s="194"/>
      <c r="E5" s="194"/>
      <c r="F5" s="194"/>
      <c r="G5" s="194"/>
    </row>
    <row r="6" spans="1:11" ht="15.6" customHeight="1" x14ac:dyDescent="0.15">
      <c r="A6" s="194"/>
      <c r="B6" s="194"/>
      <c r="C6" s="194"/>
      <c r="D6" s="194"/>
      <c r="E6" s="194"/>
      <c r="F6" s="194"/>
      <c r="G6" s="194"/>
    </row>
    <row r="7" spans="1:11" ht="15.6" customHeight="1" x14ac:dyDescent="0.15">
      <c r="A7" s="194"/>
      <c r="B7" s="194"/>
      <c r="C7" s="194"/>
      <c r="D7" s="194"/>
      <c r="E7" s="194"/>
      <c r="F7" s="194"/>
      <c r="G7" s="194"/>
    </row>
    <row r="8" spans="1:11" ht="15" customHeight="1" x14ac:dyDescent="0.15">
      <c r="A8" s="194"/>
      <c r="B8" s="194"/>
      <c r="C8" s="194"/>
      <c r="D8" s="194"/>
      <c r="E8" s="194"/>
      <c r="F8" s="194"/>
      <c r="G8" s="194"/>
    </row>
    <row r="9" spans="1:11" ht="14.1" customHeight="1" x14ac:dyDescent="0.15">
      <c r="A9" s="194"/>
      <c r="B9" s="194"/>
      <c r="C9" s="194"/>
      <c r="D9" s="194"/>
      <c r="E9" s="194"/>
      <c r="F9" s="194"/>
      <c r="G9" s="194"/>
    </row>
    <row r="10" spans="1:11" ht="15" customHeight="1" x14ac:dyDescent="0.15">
      <c r="A10" s="194"/>
      <c r="B10" s="194"/>
      <c r="C10" s="194"/>
      <c r="D10" s="194"/>
      <c r="E10" s="194"/>
      <c r="F10" s="194"/>
      <c r="G10" s="194"/>
    </row>
    <row r="11" spans="1:11" x14ac:dyDescent="0.15">
      <c r="K11" s="180"/>
    </row>
    <row r="12" spans="1:11" ht="15.75" x14ac:dyDescent="0.15">
      <c r="A12" s="36" t="s">
        <v>859</v>
      </c>
      <c r="B12" s="36" t="s">
        <v>860</v>
      </c>
      <c r="C12" s="36" t="s">
        <v>861</v>
      </c>
      <c r="D12" s="36" t="s">
        <v>862</v>
      </c>
      <c r="E12" s="36" t="s">
        <v>863</v>
      </c>
      <c r="F12" s="36" t="s">
        <v>864</v>
      </c>
      <c r="G12" s="36" t="s">
        <v>865</v>
      </c>
      <c r="H12" s="36" t="s">
        <v>866</v>
      </c>
      <c r="I12" s="36" t="s">
        <v>867</v>
      </c>
      <c r="J12" s="36" t="s">
        <v>868</v>
      </c>
      <c r="K12" s="180" t="s">
        <v>869</v>
      </c>
    </row>
    <row r="13" spans="1:11" ht="15.75" x14ac:dyDescent="0.15">
      <c r="A13" s="70" t="s">
        <v>870</v>
      </c>
      <c r="B13" s="24">
        <v>591</v>
      </c>
      <c r="C13" s="24">
        <v>745</v>
      </c>
      <c r="D13" s="24">
        <v>802</v>
      </c>
      <c r="E13" s="24">
        <v>1016</v>
      </c>
      <c r="F13" s="24">
        <v>507</v>
      </c>
      <c r="G13" s="24">
        <v>2662</v>
      </c>
      <c r="H13" s="24" t="s">
        <v>871</v>
      </c>
      <c r="I13" s="120" t="s">
        <v>872</v>
      </c>
      <c r="J13" s="120" t="s">
        <v>872</v>
      </c>
      <c r="K13" s="120" t="s">
        <v>872</v>
      </c>
    </row>
    <row r="14" spans="1:11" ht="15.75" x14ac:dyDescent="0.15">
      <c r="A14" s="70" t="s">
        <v>873</v>
      </c>
      <c r="B14" s="24">
        <v>219</v>
      </c>
      <c r="C14" s="24">
        <v>261</v>
      </c>
      <c r="D14" s="24">
        <v>330</v>
      </c>
      <c r="E14" s="24">
        <v>2004</v>
      </c>
      <c r="F14" s="24">
        <v>359</v>
      </c>
      <c r="G14" s="24">
        <v>2641</v>
      </c>
      <c r="H14" s="24" t="s">
        <v>874</v>
      </c>
      <c r="I14" s="120" t="s">
        <v>872</v>
      </c>
      <c r="J14" s="120" t="s">
        <v>872</v>
      </c>
      <c r="K14" s="120" t="s">
        <v>872</v>
      </c>
    </row>
    <row r="15" spans="1:11" ht="15.75" x14ac:dyDescent="0.15">
      <c r="A15" s="70" t="s">
        <v>875</v>
      </c>
      <c r="B15" s="24">
        <v>180</v>
      </c>
      <c r="C15" s="24">
        <v>204</v>
      </c>
      <c r="D15" s="24">
        <v>191</v>
      </c>
      <c r="E15" s="24">
        <v>925</v>
      </c>
      <c r="F15" s="24">
        <v>3617</v>
      </c>
      <c r="G15" s="24">
        <v>2395</v>
      </c>
      <c r="H15" s="24" t="s">
        <v>871</v>
      </c>
      <c r="I15" s="120" t="s">
        <v>872</v>
      </c>
      <c r="J15" s="120" t="s">
        <v>872</v>
      </c>
      <c r="K15" s="120" t="s">
        <v>872</v>
      </c>
    </row>
    <row r="16" spans="1:11" ht="15.75" x14ac:dyDescent="0.15">
      <c r="A16" s="70" t="s">
        <v>2179</v>
      </c>
      <c r="B16" s="24" t="s">
        <v>876</v>
      </c>
      <c r="C16" s="24" t="s">
        <v>877</v>
      </c>
      <c r="D16" s="24" t="s">
        <v>878</v>
      </c>
      <c r="E16" s="24" t="s">
        <v>879</v>
      </c>
      <c r="F16" s="24" t="s">
        <v>880</v>
      </c>
      <c r="G16" s="24">
        <v>7893</v>
      </c>
      <c r="H16" s="24" t="s">
        <v>881</v>
      </c>
      <c r="I16" s="120" t="s">
        <v>872</v>
      </c>
      <c r="J16" s="120" t="s">
        <v>872</v>
      </c>
      <c r="K16" s="120" t="s">
        <v>872</v>
      </c>
    </row>
    <row r="17" spans="1:11" ht="15.75" x14ac:dyDescent="0.15">
      <c r="A17" s="70" t="s">
        <v>2180</v>
      </c>
      <c r="B17" s="24">
        <v>104</v>
      </c>
      <c r="C17" s="24">
        <v>1020</v>
      </c>
      <c r="D17" s="24">
        <v>917</v>
      </c>
      <c r="E17" s="24" t="s">
        <v>882</v>
      </c>
      <c r="F17" s="24" t="s">
        <v>883</v>
      </c>
      <c r="G17" s="24" t="s">
        <v>884</v>
      </c>
      <c r="H17" s="24" t="s">
        <v>871</v>
      </c>
      <c r="I17" s="40" t="s">
        <v>885</v>
      </c>
      <c r="J17" s="40" t="s">
        <v>885</v>
      </c>
      <c r="K17" s="120" t="s">
        <v>872</v>
      </c>
    </row>
    <row r="18" spans="1:11" ht="15.75" x14ac:dyDescent="0.15">
      <c r="A18" s="70" t="s">
        <v>886</v>
      </c>
      <c r="B18" s="24">
        <v>103</v>
      </c>
      <c r="C18" s="24">
        <v>442</v>
      </c>
      <c r="D18" s="24">
        <v>201</v>
      </c>
      <c r="E18" s="24">
        <v>172</v>
      </c>
      <c r="F18" s="24">
        <v>2962</v>
      </c>
      <c r="G18" s="24">
        <v>2417</v>
      </c>
      <c r="H18" s="24" t="s">
        <v>871</v>
      </c>
      <c r="I18" s="120" t="s">
        <v>872</v>
      </c>
      <c r="J18" s="120" t="s">
        <v>872</v>
      </c>
      <c r="K18" s="120" t="s">
        <v>872</v>
      </c>
    </row>
    <row r="19" spans="1:11" ht="15.75" x14ac:dyDescent="0.15">
      <c r="A19" s="70" t="s">
        <v>887</v>
      </c>
      <c r="B19" s="24">
        <v>89</v>
      </c>
      <c r="C19" s="24">
        <v>129</v>
      </c>
      <c r="D19" s="24">
        <v>110</v>
      </c>
      <c r="E19" s="24">
        <v>3223</v>
      </c>
      <c r="F19" s="24">
        <v>2110</v>
      </c>
      <c r="G19" s="24">
        <v>2627</v>
      </c>
      <c r="H19" s="24" t="s">
        <v>871</v>
      </c>
      <c r="I19" s="120" t="s">
        <v>872</v>
      </c>
      <c r="J19" s="120" t="s">
        <v>872</v>
      </c>
      <c r="K19" s="120" t="s">
        <v>872</v>
      </c>
    </row>
    <row r="20" spans="1:11" ht="15.75" x14ac:dyDescent="0.15">
      <c r="A20" s="70" t="s">
        <v>888</v>
      </c>
      <c r="B20" s="24">
        <v>69</v>
      </c>
      <c r="C20" s="24">
        <v>109</v>
      </c>
      <c r="D20" s="24">
        <v>95</v>
      </c>
      <c r="E20" s="24">
        <v>245</v>
      </c>
      <c r="F20" s="24" t="s">
        <v>884</v>
      </c>
      <c r="G20" s="24" t="s">
        <v>884</v>
      </c>
      <c r="H20" s="24" t="s">
        <v>889</v>
      </c>
      <c r="I20" s="40" t="s">
        <v>885</v>
      </c>
      <c r="J20" s="40" t="s">
        <v>885</v>
      </c>
      <c r="K20" s="120" t="s">
        <v>872</v>
      </c>
    </row>
    <row r="21" spans="1:11" ht="15.75" x14ac:dyDescent="0.15">
      <c r="A21" s="70" t="s">
        <v>890</v>
      </c>
      <c r="B21" s="24">
        <v>25</v>
      </c>
      <c r="C21" s="24">
        <v>49</v>
      </c>
      <c r="D21" s="24">
        <v>53</v>
      </c>
      <c r="E21" s="24">
        <v>6</v>
      </c>
      <c r="F21" s="24">
        <v>741</v>
      </c>
      <c r="G21" s="24">
        <v>2706</v>
      </c>
      <c r="H21" s="24" t="s">
        <v>891</v>
      </c>
      <c r="I21" s="120" t="s">
        <v>872</v>
      </c>
      <c r="J21" s="120" t="s">
        <v>872</v>
      </c>
      <c r="K21" s="120" t="s">
        <v>872</v>
      </c>
    </row>
    <row r="22" spans="1:11" ht="15.75" x14ac:dyDescent="0.15">
      <c r="A22" s="70" t="s">
        <v>892</v>
      </c>
      <c r="B22" s="24">
        <v>23</v>
      </c>
      <c r="C22" s="24">
        <v>221</v>
      </c>
      <c r="D22" s="24">
        <v>251</v>
      </c>
      <c r="E22" s="24">
        <v>6</v>
      </c>
      <c r="F22" s="24">
        <v>1254</v>
      </c>
      <c r="G22" s="24">
        <v>2163</v>
      </c>
      <c r="H22" s="24" t="s">
        <v>891</v>
      </c>
      <c r="I22" s="120" t="s">
        <v>872</v>
      </c>
      <c r="J22" s="120" t="s">
        <v>872</v>
      </c>
      <c r="K22" s="120" t="s">
        <v>872</v>
      </c>
    </row>
    <row r="23" spans="1:11" ht="15.75" x14ac:dyDescent="0.15">
      <c r="A23" s="70" t="s">
        <v>893</v>
      </c>
      <c r="B23" s="24">
        <v>17</v>
      </c>
      <c r="C23" s="24">
        <v>32</v>
      </c>
      <c r="D23" s="24">
        <v>23</v>
      </c>
      <c r="E23" s="24">
        <v>1591</v>
      </c>
      <c r="F23" s="24">
        <v>2564</v>
      </c>
      <c r="G23" s="24">
        <v>2640</v>
      </c>
      <c r="H23" s="24" t="s">
        <v>871</v>
      </c>
      <c r="I23" s="120" t="s">
        <v>872</v>
      </c>
      <c r="J23" s="120" t="s">
        <v>872</v>
      </c>
      <c r="K23" s="120" t="s">
        <v>872</v>
      </c>
    </row>
    <row r="24" spans="1:11" ht="15.75" x14ac:dyDescent="0.15">
      <c r="A24" s="70" t="s">
        <v>894</v>
      </c>
      <c r="B24" s="24">
        <v>16</v>
      </c>
      <c r="C24" s="24">
        <v>35</v>
      </c>
      <c r="D24" s="24">
        <v>39</v>
      </c>
      <c r="E24" s="24">
        <v>562</v>
      </c>
      <c r="F24" s="24">
        <v>500</v>
      </c>
      <c r="G24" s="24">
        <v>832</v>
      </c>
      <c r="H24" s="24" t="s">
        <v>889</v>
      </c>
      <c r="I24" s="120" t="s">
        <v>872</v>
      </c>
      <c r="J24" s="120" t="s">
        <v>872</v>
      </c>
      <c r="K24" s="120" t="s">
        <v>872</v>
      </c>
    </row>
    <row r="25" spans="1:11" ht="15.75" x14ac:dyDescent="0.15">
      <c r="A25" s="70" t="s">
        <v>895</v>
      </c>
      <c r="B25" s="24">
        <v>15</v>
      </c>
      <c r="C25" s="24">
        <v>32</v>
      </c>
      <c r="D25" s="24">
        <v>48</v>
      </c>
      <c r="E25" s="24">
        <v>5</v>
      </c>
      <c r="F25" s="24">
        <v>1793</v>
      </c>
      <c r="G25" s="24">
        <v>7910</v>
      </c>
      <c r="H25" s="24" t="s">
        <v>891</v>
      </c>
      <c r="I25" s="120" t="s">
        <v>872</v>
      </c>
      <c r="J25" s="120" t="s">
        <v>872</v>
      </c>
      <c r="K25" s="120" t="s">
        <v>872</v>
      </c>
    </row>
    <row r="26" spans="1:11" ht="15.75" x14ac:dyDescent="0.15">
      <c r="A26" s="70" t="s">
        <v>896</v>
      </c>
      <c r="B26" s="24">
        <v>12</v>
      </c>
      <c r="C26" s="24">
        <v>50</v>
      </c>
      <c r="D26" s="24">
        <v>53</v>
      </c>
      <c r="E26" s="24">
        <v>40</v>
      </c>
      <c r="F26" s="24">
        <v>268</v>
      </c>
      <c r="G26" s="24">
        <v>2008</v>
      </c>
      <c r="H26" s="24" t="s">
        <v>897</v>
      </c>
      <c r="I26" s="120" t="s">
        <v>872</v>
      </c>
      <c r="J26" s="120" t="s">
        <v>872</v>
      </c>
      <c r="K26" s="120" t="s">
        <v>872</v>
      </c>
    </row>
    <row r="27" spans="1:11" ht="15.75" x14ac:dyDescent="0.15">
      <c r="A27" s="20" t="s">
        <v>898</v>
      </c>
      <c r="B27" s="22">
        <v>10</v>
      </c>
      <c r="C27" s="22">
        <v>24</v>
      </c>
      <c r="D27" s="22">
        <v>24</v>
      </c>
      <c r="E27" s="22">
        <v>419</v>
      </c>
      <c r="F27" s="22" t="s">
        <v>884</v>
      </c>
      <c r="G27" s="22" t="s">
        <v>884</v>
      </c>
      <c r="H27" s="22" t="s">
        <v>897</v>
      </c>
      <c r="I27" s="42" t="s">
        <v>885</v>
      </c>
      <c r="J27" s="42" t="s">
        <v>885</v>
      </c>
      <c r="K27" s="181" t="s">
        <v>872</v>
      </c>
    </row>
    <row r="30" spans="1:11" ht="15.75" x14ac:dyDescent="0.15">
      <c r="D30" s="24"/>
      <c r="E30" s="24"/>
    </row>
    <row r="31" spans="1:11" ht="15.75" x14ac:dyDescent="0.15">
      <c r="D31" s="24"/>
      <c r="E31" s="24"/>
    </row>
    <row r="32" spans="1:11" ht="15.75" x14ac:dyDescent="0.15">
      <c r="D32" s="24"/>
      <c r="E32" s="24"/>
    </row>
    <row r="33" spans="4:5" ht="15.75" x14ac:dyDescent="0.15">
      <c r="D33" s="24"/>
      <c r="E33" s="24"/>
    </row>
    <row r="34" spans="4:5" ht="15.75" x14ac:dyDescent="0.15">
      <c r="D34" s="24"/>
      <c r="E34" s="24"/>
    </row>
    <row r="35" spans="4:5" ht="15.75" x14ac:dyDescent="0.15">
      <c r="D35" s="24"/>
      <c r="E35" s="24"/>
    </row>
    <row r="36" spans="4:5" ht="15.75" x14ac:dyDescent="0.15">
      <c r="D36" s="24"/>
      <c r="E36" s="24"/>
    </row>
    <row r="37" spans="4:5" ht="15.75" x14ac:dyDescent="0.15">
      <c r="D37" s="24"/>
      <c r="E37" s="24"/>
    </row>
    <row r="38" spans="4:5" ht="15.75" x14ac:dyDescent="0.15">
      <c r="D38" s="24"/>
      <c r="E38" s="24"/>
    </row>
    <row r="39" spans="4:5" ht="15.75" x14ac:dyDescent="0.15">
      <c r="D39" s="24"/>
      <c r="E39" s="24"/>
    </row>
    <row r="40" spans="4:5" ht="15.75" x14ac:dyDescent="0.15">
      <c r="D40" s="24"/>
      <c r="E40" s="24"/>
    </row>
    <row r="41" spans="4:5" ht="15.75" x14ac:dyDescent="0.15">
      <c r="D41" s="24"/>
      <c r="E41" s="24"/>
    </row>
    <row r="42" spans="4:5" ht="15.75" x14ac:dyDescent="0.15">
      <c r="D42" s="24"/>
      <c r="E42" s="24"/>
    </row>
  </sheetData>
  <mergeCells count="1">
    <mergeCell ref="A2:G10"/>
  </mergeCells>
  <phoneticPr fontId="21"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A2" sqref="A2:F6"/>
    </sheetView>
  </sheetViews>
  <sheetFormatPr defaultColWidth="9" defaultRowHeight="13.5" x14ac:dyDescent="0.15"/>
  <cols>
    <col min="1" max="1" width="13.25" customWidth="1"/>
    <col min="2" max="2" width="10.75" customWidth="1"/>
    <col min="3" max="3" width="17.625" customWidth="1"/>
    <col min="4" max="4" width="18.625" customWidth="1"/>
    <col min="5" max="5" width="19.25" customWidth="1"/>
    <col min="6" max="6" width="76" customWidth="1"/>
  </cols>
  <sheetData>
    <row r="1" spans="1:8" ht="27" customHeight="1" x14ac:dyDescent="0.15">
      <c r="A1" s="1" t="s">
        <v>2201</v>
      </c>
      <c r="B1" s="157"/>
      <c r="C1" s="157"/>
      <c r="D1" s="157"/>
      <c r="E1" s="157"/>
      <c r="F1" s="157"/>
      <c r="G1" s="157"/>
      <c r="H1" s="157"/>
    </row>
    <row r="2" spans="1:8" ht="15.75" customHeight="1" x14ac:dyDescent="0.15">
      <c r="A2" s="194" t="s">
        <v>2205</v>
      </c>
      <c r="B2" s="194"/>
      <c r="C2" s="194"/>
      <c r="D2" s="194"/>
      <c r="E2" s="194"/>
      <c r="F2" s="194"/>
      <c r="G2" s="87"/>
      <c r="H2" s="87"/>
    </row>
    <row r="3" spans="1:8" ht="15.75" x14ac:dyDescent="0.15">
      <c r="A3" s="194"/>
      <c r="B3" s="194"/>
      <c r="C3" s="194"/>
      <c r="D3" s="194"/>
      <c r="E3" s="194"/>
      <c r="F3" s="194"/>
      <c r="G3" s="87"/>
      <c r="H3" s="87"/>
    </row>
    <row r="4" spans="1:8" ht="15.75" x14ac:dyDescent="0.15">
      <c r="A4" s="194"/>
      <c r="B4" s="194"/>
      <c r="C4" s="194"/>
      <c r="D4" s="194"/>
      <c r="E4" s="194"/>
      <c r="F4" s="194"/>
      <c r="G4" s="87"/>
      <c r="H4" s="87"/>
    </row>
    <row r="5" spans="1:8" ht="15.75" x14ac:dyDescent="0.15">
      <c r="A5" s="194"/>
      <c r="B5" s="194"/>
      <c r="C5" s="194"/>
      <c r="D5" s="194"/>
      <c r="E5" s="194"/>
      <c r="F5" s="194"/>
      <c r="G5" s="87"/>
      <c r="H5" s="87"/>
    </row>
    <row r="6" spans="1:8" ht="15.75" x14ac:dyDescent="0.15">
      <c r="A6" s="194"/>
      <c r="B6" s="194"/>
      <c r="C6" s="194"/>
      <c r="D6" s="194"/>
      <c r="E6" s="194"/>
      <c r="F6" s="194"/>
      <c r="G6" s="87"/>
      <c r="H6" s="87"/>
    </row>
    <row r="8" spans="1:8" ht="15.75" x14ac:dyDescent="0.15">
      <c r="A8" s="36" t="s">
        <v>859</v>
      </c>
      <c r="B8" s="36" t="s">
        <v>899</v>
      </c>
      <c r="C8" s="36" t="s">
        <v>860</v>
      </c>
      <c r="D8" s="36" t="s">
        <v>861</v>
      </c>
      <c r="E8" s="36" t="s">
        <v>900</v>
      </c>
      <c r="F8" s="43" t="s">
        <v>866</v>
      </c>
    </row>
    <row r="9" spans="1:8" ht="15.75" x14ac:dyDescent="0.15">
      <c r="A9" s="175" t="s">
        <v>870</v>
      </c>
      <c r="B9" s="26">
        <v>10</v>
      </c>
      <c r="C9" s="26">
        <v>591</v>
      </c>
      <c r="D9" s="26">
        <v>745</v>
      </c>
      <c r="E9" s="26">
        <v>802</v>
      </c>
      <c r="F9" s="87" t="s">
        <v>901</v>
      </c>
    </row>
    <row r="10" spans="1:8" ht="15.75" x14ac:dyDescent="0.15">
      <c r="A10" s="175" t="s">
        <v>873</v>
      </c>
      <c r="B10" s="26">
        <v>9</v>
      </c>
      <c r="C10" s="26">
        <v>219</v>
      </c>
      <c r="D10" s="26">
        <v>261</v>
      </c>
      <c r="E10" s="26">
        <v>330</v>
      </c>
      <c r="F10" s="87" t="s">
        <v>902</v>
      </c>
    </row>
    <row r="11" spans="1:8" ht="15.75" x14ac:dyDescent="0.15">
      <c r="A11" s="175" t="s">
        <v>875</v>
      </c>
      <c r="B11" s="26">
        <v>3</v>
      </c>
      <c r="C11" s="26">
        <v>180</v>
      </c>
      <c r="D11" s="26">
        <v>204</v>
      </c>
      <c r="E11" s="26">
        <v>191</v>
      </c>
      <c r="F11" s="87" t="s">
        <v>902</v>
      </c>
    </row>
    <row r="12" spans="1:8" ht="15.75" x14ac:dyDescent="0.15">
      <c r="A12" s="176" t="s">
        <v>903</v>
      </c>
      <c r="B12" s="26">
        <v>4</v>
      </c>
      <c r="C12" s="26">
        <v>114</v>
      </c>
      <c r="D12" s="26">
        <v>95</v>
      </c>
      <c r="E12" s="26">
        <v>122</v>
      </c>
      <c r="F12" s="87" t="s">
        <v>904</v>
      </c>
    </row>
    <row r="13" spans="1:8" ht="15.75" x14ac:dyDescent="0.15">
      <c r="A13" s="175" t="s">
        <v>905</v>
      </c>
      <c r="B13" s="26">
        <v>31</v>
      </c>
      <c r="C13" s="26">
        <v>104</v>
      </c>
      <c r="D13" s="26">
        <v>1020</v>
      </c>
      <c r="E13" s="26">
        <v>917</v>
      </c>
      <c r="F13" s="87" t="s">
        <v>906</v>
      </c>
    </row>
    <row r="14" spans="1:8" ht="15.75" x14ac:dyDescent="0.15">
      <c r="A14" s="175" t="s">
        <v>886</v>
      </c>
      <c r="B14" s="26">
        <v>20</v>
      </c>
      <c r="C14" s="26">
        <v>103</v>
      </c>
      <c r="D14" s="26">
        <v>442</v>
      </c>
      <c r="E14" s="26">
        <v>201</v>
      </c>
      <c r="F14" s="87" t="s">
        <v>907</v>
      </c>
    </row>
    <row r="15" spans="1:8" ht="15.75" x14ac:dyDescent="0.15">
      <c r="A15" s="175" t="s">
        <v>887</v>
      </c>
      <c r="B15" s="26">
        <v>8</v>
      </c>
      <c r="C15" s="26">
        <v>89</v>
      </c>
      <c r="D15" s="26">
        <v>129</v>
      </c>
      <c r="E15" s="26">
        <v>110</v>
      </c>
      <c r="F15" s="87" t="s">
        <v>908</v>
      </c>
    </row>
    <row r="16" spans="1:8" ht="15.75" x14ac:dyDescent="0.15">
      <c r="A16" s="175" t="s">
        <v>888</v>
      </c>
      <c r="B16" s="26">
        <v>2</v>
      </c>
      <c r="C16" s="26">
        <v>69</v>
      </c>
      <c r="D16" s="26">
        <v>109</v>
      </c>
      <c r="E16" s="26">
        <v>95</v>
      </c>
      <c r="F16" s="87" t="s">
        <v>909</v>
      </c>
    </row>
    <row r="17" spans="1:6" ht="15.75" x14ac:dyDescent="0.15">
      <c r="A17" s="28" t="s">
        <v>910</v>
      </c>
      <c r="B17" s="26">
        <v>1</v>
      </c>
      <c r="C17" s="26">
        <v>64</v>
      </c>
      <c r="D17" s="26">
        <v>33</v>
      </c>
      <c r="E17" s="26">
        <v>26</v>
      </c>
      <c r="F17" s="177" t="s">
        <v>911</v>
      </c>
    </row>
    <row r="18" spans="1:6" ht="15.75" x14ac:dyDescent="0.15">
      <c r="A18" s="28" t="s">
        <v>912</v>
      </c>
      <c r="B18" s="26">
        <v>10</v>
      </c>
      <c r="C18" s="26">
        <v>61</v>
      </c>
      <c r="D18" s="26">
        <v>50</v>
      </c>
      <c r="E18" s="26">
        <v>94</v>
      </c>
      <c r="F18" s="177" t="s">
        <v>913</v>
      </c>
    </row>
    <row r="19" spans="1:6" ht="15.75" x14ac:dyDescent="0.15">
      <c r="A19" s="175" t="s">
        <v>890</v>
      </c>
      <c r="B19" s="26">
        <v>1</v>
      </c>
      <c r="C19" s="26">
        <v>25</v>
      </c>
      <c r="D19" s="26">
        <v>49</v>
      </c>
      <c r="E19" s="26">
        <v>53</v>
      </c>
      <c r="F19" s="87" t="s">
        <v>914</v>
      </c>
    </row>
    <row r="20" spans="1:6" ht="15.75" x14ac:dyDescent="0.15">
      <c r="A20" s="175" t="s">
        <v>892</v>
      </c>
      <c r="B20" s="26">
        <v>9</v>
      </c>
      <c r="C20" s="26">
        <v>23</v>
      </c>
      <c r="D20" s="26">
        <v>221</v>
      </c>
      <c r="E20" s="26">
        <v>251</v>
      </c>
      <c r="F20" s="87" t="s">
        <v>914</v>
      </c>
    </row>
    <row r="21" spans="1:6" ht="15.75" x14ac:dyDescent="0.15">
      <c r="A21" s="28" t="s">
        <v>915</v>
      </c>
      <c r="B21" s="26">
        <v>15</v>
      </c>
      <c r="C21" s="26">
        <v>20</v>
      </c>
      <c r="D21" s="26">
        <v>446</v>
      </c>
      <c r="E21" s="26">
        <v>474</v>
      </c>
      <c r="F21" s="177" t="s">
        <v>916</v>
      </c>
    </row>
    <row r="22" spans="1:6" ht="15.75" x14ac:dyDescent="0.15">
      <c r="A22" s="175" t="s">
        <v>917</v>
      </c>
      <c r="B22" s="26">
        <v>4</v>
      </c>
      <c r="C22" s="26">
        <v>20</v>
      </c>
      <c r="D22" s="26">
        <v>69</v>
      </c>
      <c r="E22" s="26">
        <v>36</v>
      </c>
      <c r="F22" s="87" t="s">
        <v>918</v>
      </c>
    </row>
    <row r="23" spans="1:6" ht="15.75" x14ac:dyDescent="0.15">
      <c r="A23" s="175" t="s">
        <v>893</v>
      </c>
      <c r="B23" s="26">
        <v>1</v>
      </c>
      <c r="C23" s="26">
        <v>17</v>
      </c>
      <c r="D23" s="26">
        <v>32</v>
      </c>
      <c r="E23" s="26">
        <v>23</v>
      </c>
      <c r="F23" s="87" t="s">
        <v>919</v>
      </c>
    </row>
    <row r="24" spans="1:6" ht="15.75" x14ac:dyDescent="0.15">
      <c r="A24" s="175" t="s">
        <v>894</v>
      </c>
      <c r="B24" s="26">
        <v>1</v>
      </c>
      <c r="C24" s="26">
        <v>16</v>
      </c>
      <c r="D24" s="26">
        <v>35</v>
      </c>
      <c r="E24" s="26">
        <v>39</v>
      </c>
      <c r="F24" s="87" t="s">
        <v>920</v>
      </c>
    </row>
    <row r="25" spans="1:6" ht="15.75" x14ac:dyDescent="0.15">
      <c r="A25" s="175" t="s">
        <v>895</v>
      </c>
      <c r="B25" s="26">
        <v>2</v>
      </c>
      <c r="C25" s="26">
        <v>15</v>
      </c>
      <c r="D25" s="26">
        <v>32</v>
      </c>
      <c r="E25" s="26">
        <v>48</v>
      </c>
      <c r="F25" s="87" t="s">
        <v>921</v>
      </c>
    </row>
    <row r="26" spans="1:6" ht="15.75" x14ac:dyDescent="0.15">
      <c r="A26" s="28" t="s">
        <v>922</v>
      </c>
      <c r="B26" s="26">
        <v>5</v>
      </c>
      <c r="C26" s="26">
        <v>15</v>
      </c>
      <c r="D26" s="26">
        <v>28</v>
      </c>
      <c r="E26" s="26">
        <v>13</v>
      </c>
      <c r="F26" s="177" t="s">
        <v>923</v>
      </c>
    </row>
    <row r="27" spans="1:6" ht="15.75" x14ac:dyDescent="0.15">
      <c r="A27" s="175" t="s">
        <v>896</v>
      </c>
      <c r="B27" s="26">
        <v>2</v>
      </c>
      <c r="C27" s="26">
        <v>12</v>
      </c>
      <c r="D27" s="26">
        <v>50</v>
      </c>
      <c r="E27" s="26">
        <v>53</v>
      </c>
      <c r="F27" s="87" t="s">
        <v>914</v>
      </c>
    </row>
    <row r="28" spans="1:6" ht="15.75" x14ac:dyDescent="0.15">
      <c r="A28" s="28" t="s">
        <v>924</v>
      </c>
      <c r="B28" s="26">
        <v>8</v>
      </c>
      <c r="C28" s="26">
        <v>11</v>
      </c>
      <c r="D28" s="26">
        <v>200</v>
      </c>
      <c r="E28" s="26">
        <v>186</v>
      </c>
      <c r="F28" s="177" t="s">
        <v>925</v>
      </c>
    </row>
    <row r="29" spans="1:6" ht="15.75" x14ac:dyDescent="0.15">
      <c r="A29" s="175" t="s">
        <v>898</v>
      </c>
      <c r="B29" s="26">
        <v>1</v>
      </c>
      <c r="C29" s="26">
        <v>10</v>
      </c>
      <c r="D29" s="26">
        <v>24</v>
      </c>
      <c r="E29" s="26">
        <v>24</v>
      </c>
      <c r="F29" s="87" t="s">
        <v>926</v>
      </c>
    </row>
    <row r="30" spans="1:6" ht="15.75" x14ac:dyDescent="0.15">
      <c r="A30" s="28" t="s">
        <v>927</v>
      </c>
      <c r="B30" s="26">
        <v>4</v>
      </c>
      <c r="C30" s="26">
        <v>5</v>
      </c>
      <c r="D30" s="26">
        <v>133</v>
      </c>
      <c r="E30" s="26">
        <v>131</v>
      </c>
      <c r="F30" s="87" t="s">
        <v>928</v>
      </c>
    </row>
    <row r="31" spans="1:6" ht="15.75" x14ac:dyDescent="0.15">
      <c r="A31" s="28" t="s">
        <v>929</v>
      </c>
      <c r="B31" s="26">
        <v>4</v>
      </c>
      <c r="C31" s="26">
        <v>5</v>
      </c>
      <c r="D31" s="26">
        <v>44</v>
      </c>
      <c r="E31" s="26">
        <v>45</v>
      </c>
      <c r="F31" s="177" t="s">
        <v>930</v>
      </c>
    </row>
    <row r="32" spans="1:6" ht="31.5" x14ac:dyDescent="0.15">
      <c r="A32" s="28" t="s">
        <v>931</v>
      </c>
      <c r="B32" s="26">
        <v>3</v>
      </c>
      <c r="C32" s="26">
        <v>4</v>
      </c>
      <c r="D32" s="26">
        <v>94</v>
      </c>
      <c r="E32" s="26">
        <v>125</v>
      </c>
      <c r="F32" s="177" t="s">
        <v>932</v>
      </c>
    </row>
    <row r="33" spans="1:6" ht="15.75" x14ac:dyDescent="0.15">
      <c r="A33" s="28" t="s">
        <v>933</v>
      </c>
      <c r="B33" s="26">
        <v>1</v>
      </c>
      <c r="C33" s="26">
        <v>3</v>
      </c>
      <c r="D33" s="26">
        <v>45</v>
      </c>
      <c r="E33" s="26">
        <v>39</v>
      </c>
      <c r="F33" s="87" t="s">
        <v>934</v>
      </c>
    </row>
    <row r="34" spans="1:6" ht="15.75" x14ac:dyDescent="0.15">
      <c r="A34" s="28" t="s">
        <v>935</v>
      </c>
      <c r="B34" s="26">
        <v>1</v>
      </c>
      <c r="C34" s="26">
        <v>3</v>
      </c>
      <c r="D34" s="26">
        <v>11</v>
      </c>
      <c r="E34" s="26">
        <v>12</v>
      </c>
      <c r="F34" s="87" t="s">
        <v>934</v>
      </c>
    </row>
    <row r="35" spans="1:6" ht="15.75" x14ac:dyDescent="0.15">
      <c r="A35" s="28" t="s">
        <v>936</v>
      </c>
      <c r="B35" s="26">
        <v>1</v>
      </c>
      <c r="C35" s="26">
        <v>2</v>
      </c>
      <c r="D35" s="26">
        <v>180</v>
      </c>
      <c r="E35" s="26">
        <v>178</v>
      </c>
      <c r="F35" s="87" t="s">
        <v>934</v>
      </c>
    </row>
    <row r="36" spans="1:6" ht="15.75" x14ac:dyDescent="0.15">
      <c r="A36" s="28" t="s">
        <v>937</v>
      </c>
      <c r="B36" s="26">
        <v>1</v>
      </c>
      <c r="C36" s="26">
        <v>2</v>
      </c>
      <c r="D36" s="26">
        <v>120</v>
      </c>
      <c r="E36" s="26">
        <v>132</v>
      </c>
      <c r="F36" s="87" t="s">
        <v>934</v>
      </c>
    </row>
    <row r="37" spans="1:6" ht="15.75" x14ac:dyDescent="0.15">
      <c r="A37" s="28" t="s">
        <v>938</v>
      </c>
      <c r="B37" s="26">
        <v>1</v>
      </c>
      <c r="C37" s="26">
        <v>2</v>
      </c>
      <c r="D37" s="26">
        <v>30</v>
      </c>
      <c r="E37" s="26">
        <v>38</v>
      </c>
      <c r="F37" s="87" t="s">
        <v>934</v>
      </c>
    </row>
    <row r="38" spans="1:6" ht="15.75" x14ac:dyDescent="0.15">
      <c r="A38" s="28" t="s">
        <v>939</v>
      </c>
      <c r="B38" s="26">
        <v>1</v>
      </c>
      <c r="C38" s="26">
        <v>2</v>
      </c>
      <c r="D38" s="26">
        <v>29</v>
      </c>
      <c r="E38" s="26">
        <v>31</v>
      </c>
      <c r="F38" s="87" t="s">
        <v>934</v>
      </c>
    </row>
    <row r="39" spans="1:6" ht="15.75" x14ac:dyDescent="0.15">
      <c r="A39" s="178" t="s">
        <v>940</v>
      </c>
      <c r="B39" s="19">
        <v>1</v>
      </c>
      <c r="C39" s="19">
        <v>2</v>
      </c>
      <c r="D39" s="19">
        <v>13</v>
      </c>
      <c r="E39" s="19">
        <v>13</v>
      </c>
      <c r="F39" s="87" t="s">
        <v>934</v>
      </c>
    </row>
    <row r="40" spans="1:6" ht="15.75" x14ac:dyDescent="0.15">
      <c r="A40" s="34" t="s">
        <v>941</v>
      </c>
      <c r="B40" s="16">
        <v>1</v>
      </c>
      <c r="C40" s="16">
        <v>2</v>
      </c>
      <c r="D40" s="16">
        <v>9</v>
      </c>
      <c r="E40" s="16">
        <v>12</v>
      </c>
      <c r="F40" s="179" t="s">
        <v>934</v>
      </c>
    </row>
  </sheetData>
  <mergeCells count="1">
    <mergeCell ref="A2:F6"/>
  </mergeCells>
  <phoneticPr fontId="21"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G16" sqref="G16"/>
    </sheetView>
  </sheetViews>
  <sheetFormatPr defaultColWidth="9" defaultRowHeight="13.5" x14ac:dyDescent="0.15"/>
  <cols>
    <col min="1" max="1" width="19.5" customWidth="1"/>
    <col min="2" max="2" width="5.25" customWidth="1"/>
    <col min="3" max="3" width="33.375" customWidth="1"/>
    <col min="4" max="4" width="17" customWidth="1"/>
    <col min="5" max="5" width="19.375" customWidth="1"/>
    <col min="6" max="6" width="9.125" customWidth="1"/>
  </cols>
  <sheetData>
    <row r="1" spans="1:5" ht="20.45" customHeight="1" x14ac:dyDescent="0.15">
      <c r="A1" s="1" t="s">
        <v>942</v>
      </c>
    </row>
    <row r="2" spans="1:5" ht="15.6" customHeight="1" x14ac:dyDescent="0.15">
      <c r="A2" s="194" t="s">
        <v>943</v>
      </c>
      <c r="B2" s="194"/>
      <c r="C2" s="194"/>
      <c r="D2" s="194"/>
      <c r="E2" s="194"/>
    </row>
    <row r="3" spans="1:5" ht="15" customHeight="1" x14ac:dyDescent="0.15">
      <c r="A3" s="194"/>
      <c r="B3" s="194"/>
      <c r="C3" s="194"/>
      <c r="D3" s="194"/>
      <c r="E3" s="194"/>
    </row>
    <row r="4" spans="1:5" ht="15" customHeight="1" x14ac:dyDescent="0.15">
      <c r="A4" s="194"/>
      <c r="B4" s="194"/>
      <c r="C4" s="194"/>
      <c r="D4" s="194"/>
      <c r="E4" s="194"/>
    </row>
    <row r="5" spans="1:5" ht="15" customHeight="1" x14ac:dyDescent="0.15">
      <c r="A5" s="194"/>
      <c r="B5" s="194"/>
      <c r="C5" s="194"/>
      <c r="D5" s="194"/>
      <c r="E5" s="194"/>
    </row>
    <row r="6" spans="1:5" ht="13.5" customHeight="1" x14ac:dyDescent="0.15">
      <c r="A6" s="194"/>
      <c r="B6" s="194"/>
      <c r="C6" s="194"/>
      <c r="D6" s="194"/>
      <c r="E6" s="194"/>
    </row>
    <row r="8" spans="1:5" ht="15.75" x14ac:dyDescent="0.15">
      <c r="A8" s="174" t="s">
        <v>944</v>
      </c>
      <c r="B8" s="174" t="s">
        <v>2</v>
      </c>
      <c r="C8" s="174" t="s">
        <v>945</v>
      </c>
      <c r="D8" s="174" t="s">
        <v>946</v>
      </c>
      <c r="E8" s="174" t="s">
        <v>947</v>
      </c>
    </row>
    <row r="9" spans="1:5" ht="15.75" x14ac:dyDescent="0.15">
      <c r="A9" s="198" t="s">
        <v>870</v>
      </c>
      <c r="B9" s="201">
        <v>303</v>
      </c>
      <c r="C9" s="26" t="s">
        <v>948</v>
      </c>
      <c r="D9" s="201">
        <v>272</v>
      </c>
      <c r="E9" s="201">
        <v>545</v>
      </c>
    </row>
    <row r="10" spans="1:5" ht="15.75" x14ac:dyDescent="0.15">
      <c r="A10" s="195"/>
      <c r="B10" s="199"/>
      <c r="C10" s="26" t="s">
        <v>949</v>
      </c>
      <c r="D10" s="199"/>
      <c r="E10" s="199"/>
    </row>
    <row r="11" spans="1:5" ht="15.75" x14ac:dyDescent="0.15">
      <c r="A11" s="195" t="s">
        <v>875</v>
      </c>
      <c r="B11" s="199">
        <v>399</v>
      </c>
      <c r="C11" s="26" t="s">
        <v>950</v>
      </c>
      <c r="D11" s="199">
        <v>376</v>
      </c>
      <c r="E11" s="199">
        <v>780</v>
      </c>
    </row>
    <row r="12" spans="1:5" ht="15.75" x14ac:dyDescent="0.15">
      <c r="A12" s="195"/>
      <c r="B12" s="199"/>
      <c r="C12" s="26" t="s">
        <v>951</v>
      </c>
      <c r="D12" s="199"/>
      <c r="E12" s="199"/>
    </row>
    <row r="13" spans="1:5" ht="15.75" x14ac:dyDescent="0.15">
      <c r="A13" s="195" t="s">
        <v>905</v>
      </c>
      <c r="B13" s="199">
        <v>303</v>
      </c>
      <c r="C13" s="26" t="s">
        <v>952</v>
      </c>
      <c r="D13" s="199">
        <v>70</v>
      </c>
      <c r="E13" s="199">
        <v>141</v>
      </c>
    </row>
    <row r="14" spans="1:5" ht="15.75" x14ac:dyDescent="0.15">
      <c r="A14" s="195"/>
      <c r="B14" s="199"/>
      <c r="C14" s="26" t="s">
        <v>953</v>
      </c>
      <c r="D14" s="199"/>
      <c r="E14" s="199"/>
    </row>
    <row r="15" spans="1:5" ht="15.75" x14ac:dyDescent="0.15">
      <c r="A15" s="195" t="s">
        <v>886</v>
      </c>
      <c r="B15" s="199">
        <v>714</v>
      </c>
      <c r="C15" s="26" t="s">
        <v>954</v>
      </c>
      <c r="D15" s="199">
        <v>262</v>
      </c>
      <c r="E15" s="199">
        <v>361</v>
      </c>
    </row>
    <row r="16" spans="1:5" ht="15.75" x14ac:dyDescent="0.15">
      <c r="A16" s="195"/>
      <c r="B16" s="199"/>
      <c r="C16" s="26" t="s">
        <v>955</v>
      </c>
      <c r="D16" s="199"/>
      <c r="E16" s="199"/>
    </row>
    <row r="17" spans="1:5" ht="15.75" x14ac:dyDescent="0.15">
      <c r="A17" s="195" t="s">
        <v>887</v>
      </c>
      <c r="B17" s="199">
        <v>380</v>
      </c>
      <c r="C17" s="26" t="s">
        <v>956</v>
      </c>
      <c r="D17" s="199">
        <v>100</v>
      </c>
      <c r="E17" s="199">
        <v>200</v>
      </c>
    </row>
    <row r="18" spans="1:5" ht="15.75" x14ac:dyDescent="0.15">
      <c r="A18" s="195"/>
      <c r="B18" s="199"/>
      <c r="C18" s="26" t="s">
        <v>957</v>
      </c>
      <c r="D18" s="199"/>
      <c r="E18" s="199"/>
    </row>
    <row r="19" spans="1:5" ht="15.75" x14ac:dyDescent="0.15">
      <c r="A19" s="195" t="s">
        <v>888</v>
      </c>
      <c r="B19" s="199">
        <v>859</v>
      </c>
      <c r="C19" s="26" t="s">
        <v>958</v>
      </c>
      <c r="D19" s="199">
        <v>191</v>
      </c>
      <c r="E19" s="199">
        <v>225</v>
      </c>
    </row>
    <row r="20" spans="1:5" ht="15.75" x14ac:dyDescent="0.15">
      <c r="A20" s="195"/>
      <c r="B20" s="199"/>
      <c r="C20" s="26" t="s">
        <v>959</v>
      </c>
      <c r="D20" s="199"/>
      <c r="E20" s="199"/>
    </row>
    <row r="21" spans="1:5" ht="15.75" x14ac:dyDescent="0.15">
      <c r="A21" s="195" t="s">
        <v>892</v>
      </c>
      <c r="B21" s="199">
        <v>306</v>
      </c>
      <c r="C21" s="26" t="s">
        <v>960</v>
      </c>
      <c r="D21" s="199">
        <v>111</v>
      </c>
      <c r="E21" s="199">
        <v>176</v>
      </c>
    </row>
    <row r="22" spans="1:5" ht="15.75" x14ac:dyDescent="0.15">
      <c r="A22" s="195"/>
      <c r="B22" s="199"/>
      <c r="C22" s="26" t="s">
        <v>961</v>
      </c>
      <c r="D22" s="199"/>
      <c r="E22" s="199"/>
    </row>
    <row r="23" spans="1:5" ht="15.75" x14ac:dyDescent="0.15">
      <c r="A23" s="195" t="s">
        <v>893</v>
      </c>
      <c r="B23" s="199">
        <v>437</v>
      </c>
      <c r="C23" s="26" t="s">
        <v>962</v>
      </c>
      <c r="D23" s="199">
        <v>269</v>
      </c>
      <c r="E23" s="199">
        <v>331</v>
      </c>
    </row>
    <row r="24" spans="1:5" ht="15.75" x14ac:dyDescent="0.15">
      <c r="A24" s="195"/>
      <c r="B24" s="199"/>
      <c r="C24" s="26" t="s">
        <v>963</v>
      </c>
      <c r="D24" s="199"/>
      <c r="E24" s="199"/>
    </row>
    <row r="25" spans="1:5" ht="15.75" x14ac:dyDescent="0.15">
      <c r="A25" s="195" t="s">
        <v>894</v>
      </c>
      <c r="B25" s="199">
        <v>335</v>
      </c>
      <c r="C25" s="26" t="s">
        <v>964</v>
      </c>
      <c r="D25" s="199">
        <v>281</v>
      </c>
      <c r="E25" s="199">
        <v>443</v>
      </c>
    </row>
    <row r="26" spans="1:5" ht="15.75" x14ac:dyDescent="0.15">
      <c r="A26" s="195"/>
      <c r="B26" s="199"/>
      <c r="C26" s="26" t="s">
        <v>965</v>
      </c>
      <c r="D26" s="199"/>
      <c r="E26" s="199"/>
    </row>
    <row r="27" spans="1:5" ht="15.75" x14ac:dyDescent="0.15">
      <c r="A27" s="196" t="s">
        <v>966</v>
      </c>
      <c r="B27" s="199">
        <v>427</v>
      </c>
      <c r="C27" s="26" t="s">
        <v>967</v>
      </c>
      <c r="D27" s="199">
        <v>625</v>
      </c>
      <c r="E27" s="199">
        <v>0</v>
      </c>
    </row>
    <row r="28" spans="1:5" ht="15.75" x14ac:dyDescent="0.15">
      <c r="A28" s="197"/>
      <c r="B28" s="200"/>
      <c r="C28" s="16" t="s">
        <v>968</v>
      </c>
      <c r="D28" s="200"/>
      <c r="E28" s="200"/>
    </row>
  </sheetData>
  <mergeCells count="41">
    <mergeCell ref="A2:E6"/>
    <mergeCell ref="E19:E20"/>
    <mergeCell ref="E21:E22"/>
    <mergeCell ref="E23:E24"/>
    <mergeCell ref="E25:E26"/>
    <mergeCell ref="D19:D20"/>
    <mergeCell ref="D21:D22"/>
    <mergeCell ref="D23:D24"/>
    <mergeCell ref="D25:D26"/>
    <mergeCell ref="B19:B20"/>
    <mergeCell ref="B21:B22"/>
    <mergeCell ref="B23:B24"/>
    <mergeCell ref="B25:B26"/>
    <mergeCell ref="A19:A20"/>
    <mergeCell ref="A21:A22"/>
    <mergeCell ref="A23:A24"/>
    <mergeCell ref="E27:E28"/>
    <mergeCell ref="E9:E10"/>
    <mergeCell ref="E11:E12"/>
    <mergeCell ref="E13:E14"/>
    <mergeCell ref="E15:E16"/>
    <mergeCell ref="E17:E18"/>
    <mergeCell ref="D27:D28"/>
    <mergeCell ref="D9:D10"/>
    <mergeCell ref="D11:D12"/>
    <mergeCell ref="D13:D14"/>
    <mergeCell ref="D15:D16"/>
    <mergeCell ref="D17:D18"/>
    <mergeCell ref="B27:B28"/>
    <mergeCell ref="B9:B10"/>
    <mergeCell ref="B11:B12"/>
    <mergeCell ref="B13:B14"/>
    <mergeCell ref="B15:B16"/>
    <mergeCell ref="B17:B18"/>
    <mergeCell ref="A25:A26"/>
    <mergeCell ref="A27:A28"/>
    <mergeCell ref="A9:A10"/>
    <mergeCell ref="A11:A12"/>
    <mergeCell ref="A13:A14"/>
    <mergeCell ref="A15:A16"/>
    <mergeCell ref="A17:A18"/>
  </mergeCells>
  <phoneticPr fontId="21"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I3" sqref="I3"/>
    </sheetView>
  </sheetViews>
  <sheetFormatPr defaultColWidth="9" defaultRowHeight="13.5" x14ac:dyDescent="0.15"/>
  <cols>
    <col min="1" max="1" width="20" customWidth="1"/>
    <col min="2" max="2" width="20.5" customWidth="1"/>
    <col min="3" max="3" width="14.625" customWidth="1"/>
    <col min="4" max="4" width="18.625" bestFit="1" customWidth="1"/>
    <col min="5" max="5" width="13.875" customWidth="1"/>
    <col min="6" max="6" width="12.875" customWidth="1"/>
    <col min="7" max="7" width="13.875" customWidth="1"/>
    <col min="8" max="8" width="10.875" customWidth="1"/>
    <col min="9" max="9" width="12.875" customWidth="1"/>
    <col min="10" max="10" width="11.875" bestFit="1" customWidth="1"/>
  </cols>
  <sheetData>
    <row r="1" spans="1:11" ht="26.1" customHeight="1" x14ac:dyDescent="0.15">
      <c r="A1" s="1" t="s">
        <v>969</v>
      </c>
    </row>
    <row r="2" spans="1:11" x14ac:dyDescent="0.15">
      <c r="A2" s="194" t="s">
        <v>2206</v>
      </c>
      <c r="B2" s="194"/>
      <c r="C2" s="194"/>
      <c r="D2" s="194"/>
      <c r="E2" s="194"/>
      <c r="F2" s="194"/>
      <c r="G2" s="194"/>
      <c r="H2" s="194"/>
    </row>
    <row r="3" spans="1:11" ht="21" customHeight="1" x14ac:dyDescent="0.15">
      <c r="A3" s="194"/>
      <c r="B3" s="194"/>
      <c r="C3" s="194"/>
      <c r="D3" s="194"/>
      <c r="E3" s="194"/>
      <c r="F3" s="194"/>
      <c r="G3" s="194"/>
      <c r="H3" s="194"/>
    </row>
    <row r="4" spans="1:11" ht="14.25" thickBot="1" x14ac:dyDescent="0.2">
      <c r="A4" s="41"/>
      <c r="B4" s="41"/>
      <c r="C4" s="41"/>
      <c r="D4" s="41"/>
      <c r="E4" s="41"/>
      <c r="F4" s="41"/>
      <c r="G4" s="41"/>
      <c r="H4" s="41"/>
      <c r="I4" s="41"/>
      <c r="J4" s="41"/>
    </row>
    <row r="5" spans="1:11" ht="16.5" thickBot="1" x14ac:dyDescent="0.2">
      <c r="A5" s="190" t="s">
        <v>2</v>
      </c>
      <c r="B5" s="193" t="s">
        <v>2177</v>
      </c>
      <c r="C5" s="193"/>
      <c r="D5" s="193" t="s">
        <v>2178</v>
      </c>
      <c r="E5" s="193"/>
      <c r="F5" s="190" t="s">
        <v>6</v>
      </c>
      <c r="G5" s="190" t="s">
        <v>7</v>
      </c>
      <c r="H5" s="190" t="s">
        <v>8</v>
      </c>
      <c r="I5" s="190" t="s">
        <v>9</v>
      </c>
      <c r="J5" s="190" t="s">
        <v>971</v>
      </c>
    </row>
    <row r="6" spans="1:11" ht="16.5" thickBot="1" x14ac:dyDescent="0.2">
      <c r="A6" s="193"/>
      <c r="B6" s="36" t="s">
        <v>970</v>
      </c>
      <c r="C6" s="36" t="s">
        <v>4</v>
      </c>
      <c r="D6" s="185" t="s">
        <v>970</v>
      </c>
      <c r="E6" s="185" t="s">
        <v>4</v>
      </c>
      <c r="F6" s="193"/>
      <c r="G6" s="193"/>
      <c r="H6" s="193"/>
      <c r="I6" s="193"/>
      <c r="J6" s="193"/>
    </row>
    <row r="7" spans="1:11" ht="15.75" x14ac:dyDescent="0.15">
      <c r="A7" s="89" t="s">
        <v>972</v>
      </c>
      <c r="B7" s="24" t="s">
        <v>973</v>
      </c>
      <c r="C7" s="24" t="s">
        <v>974</v>
      </c>
      <c r="D7" s="183" t="s">
        <v>2166</v>
      </c>
      <c r="E7" s="183" t="s">
        <v>2165</v>
      </c>
      <c r="F7" s="24">
        <v>250</v>
      </c>
      <c r="G7" s="24" t="s">
        <v>15</v>
      </c>
      <c r="H7" s="24">
        <v>470</v>
      </c>
      <c r="I7" s="24" t="s">
        <v>16</v>
      </c>
      <c r="J7" s="168">
        <v>35.299999999999997</v>
      </c>
      <c r="K7" s="173"/>
    </row>
    <row r="8" spans="1:11" ht="15.75" x14ac:dyDescent="0.15">
      <c r="A8" s="24" t="s">
        <v>975</v>
      </c>
      <c r="B8" s="24" t="s">
        <v>976</v>
      </c>
      <c r="C8" s="24" t="s">
        <v>977</v>
      </c>
      <c r="D8" s="183" t="s">
        <v>2168</v>
      </c>
      <c r="E8" s="183" t="s">
        <v>2167</v>
      </c>
      <c r="F8" s="24">
        <v>250</v>
      </c>
      <c r="G8" s="24" t="s">
        <v>15</v>
      </c>
      <c r="H8" s="24">
        <v>470</v>
      </c>
      <c r="I8" s="24" t="s">
        <v>16</v>
      </c>
      <c r="J8" s="168">
        <v>34.4</v>
      </c>
      <c r="K8" s="173"/>
    </row>
    <row r="9" spans="1:11" ht="15.75" x14ac:dyDescent="0.15">
      <c r="A9" s="24" t="s">
        <v>978</v>
      </c>
      <c r="B9" s="24" t="s">
        <v>979</v>
      </c>
      <c r="C9" s="24" t="s">
        <v>980</v>
      </c>
      <c r="D9" s="183" t="s">
        <v>2170</v>
      </c>
      <c r="E9" s="183" t="s">
        <v>2169</v>
      </c>
      <c r="F9" s="24">
        <v>250</v>
      </c>
      <c r="G9" s="24" t="s">
        <v>15</v>
      </c>
      <c r="H9" s="24">
        <v>470</v>
      </c>
      <c r="I9" s="24" t="s">
        <v>16</v>
      </c>
      <c r="J9" s="168">
        <v>28.9</v>
      </c>
      <c r="K9" s="173"/>
    </row>
    <row r="10" spans="1:11" ht="15.75" x14ac:dyDescent="0.15">
      <c r="A10" s="24" t="s">
        <v>981</v>
      </c>
      <c r="B10" s="24" t="s">
        <v>982</v>
      </c>
      <c r="C10" s="24" t="s">
        <v>983</v>
      </c>
      <c r="D10" s="183" t="s">
        <v>2172</v>
      </c>
      <c r="E10" s="183" t="s">
        <v>2171</v>
      </c>
      <c r="F10" s="24">
        <v>250</v>
      </c>
      <c r="G10" s="24" t="s">
        <v>15</v>
      </c>
      <c r="H10" s="24">
        <v>470</v>
      </c>
      <c r="I10" s="24" t="s">
        <v>16</v>
      </c>
      <c r="J10" s="168">
        <v>31.6</v>
      </c>
      <c r="K10" s="173"/>
    </row>
    <row r="11" spans="1:11" ht="15.75" x14ac:dyDescent="0.15">
      <c r="A11" s="24" t="s">
        <v>984</v>
      </c>
      <c r="B11" s="24" t="s">
        <v>985</v>
      </c>
      <c r="C11" s="24" t="s">
        <v>986</v>
      </c>
      <c r="D11" s="183" t="s">
        <v>2174</v>
      </c>
      <c r="E11" s="183" t="s">
        <v>2173</v>
      </c>
      <c r="F11" s="24">
        <v>250</v>
      </c>
      <c r="G11" s="24" t="s">
        <v>15</v>
      </c>
      <c r="H11" s="24">
        <v>470</v>
      </c>
      <c r="I11" s="24" t="s">
        <v>16</v>
      </c>
      <c r="J11" s="168">
        <v>34.1</v>
      </c>
      <c r="K11" s="173"/>
    </row>
    <row r="12" spans="1:11" ht="15.75" x14ac:dyDescent="0.15">
      <c r="A12" s="93" t="s">
        <v>987</v>
      </c>
      <c r="B12" s="93" t="s">
        <v>988</v>
      </c>
      <c r="C12" s="93" t="s">
        <v>989</v>
      </c>
      <c r="D12" s="184" t="s">
        <v>2176</v>
      </c>
      <c r="E12" s="184" t="s">
        <v>2175</v>
      </c>
      <c r="F12" s="93">
        <v>250</v>
      </c>
      <c r="G12" s="93" t="s">
        <v>15</v>
      </c>
      <c r="H12" s="93">
        <v>470</v>
      </c>
      <c r="I12" s="93" t="s">
        <v>16</v>
      </c>
      <c r="J12" s="169">
        <v>34.200000000000003</v>
      </c>
      <c r="K12" s="173"/>
    </row>
    <row r="13" spans="1:11" ht="15.75" x14ac:dyDescent="0.15">
      <c r="A13" s="170" t="s">
        <v>492</v>
      </c>
      <c r="B13" s="170" t="s">
        <v>990</v>
      </c>
      <c r="C13" s="170" t="s">
        <v>991</v>
      </c>
      <c r="D13" s="170" t="s">
        <v>2163</v>
      </c>
      <c r="E13" s="170" t="s">
        <v>2164</v>
      </c>
      <c r="F13" s="170">
        <v>100</v>
      </c>
      <c r="G13" s="170" t="s">
        <v>15</v>
      </c>
      <c r="H13" s="170">
        <v>5380</v>
      </c>
      <c r="I13" s="170" t="s">
        <v>16</v>
      </c>
      <c r="J13" s="171">
        <v>3.1</v>
      </c>
      <c r="K13" s="173"/>
    </row>
    <row r="14" spans="1:11" ht="15.75" x14ac:dyDescent="0.15">
      <c r="A14" s="192" t="s">
        <v>992</v>
      </c>
      <c r="B14" s="91" t="s">
        <v>993</v>
      </c>
      <c r="C14" s="91" t="s">
        <v>994</v>
      </c>
      <c r="D14" s="187" t="s">
        <v>2181</v>
      </c>
      <c r="E14" s="187" t="s">
        <v>2182</v>
      </c>
      <c r="F14" s="91">
        <v>125</v>
      </c>
      <c r="G14" s="91" t="s">
        <v>15</v>
      </c>
      <c r="H14" s="91" t="s">
        <v>995</v>
      </c>
      <c r="I14" s="91" t="s">
        <v>16</v>
      </c>
      <c r="J14" s="91">
        <v>0.44</v>
      </c>
      <c r="K14" s="173"/>
    </row>
    <row r="15" spans="1:11" ht="15.75" x14ac:dyDescent="0.15">
      <c r="A15" s="192"/>
      <c r="B15" s="91" t="s">
        <v>996</v>
      </c>
      <c r="C15" s="91" t="s">
        <v>997</v>
      </c>
      <c r="D15" s="187" t="s">
        <v>2183</v>
      </c>
      <c r="E15" s="187" t="s">
        <v>2184</v>
      </c>
      <c r="F15" s="91">
        <v>125</v>
      </c>
      <c r="G15" s="91" t="s">
        <v>15</v>
      </c>
      <c r="H15" s="91" t="s">
        <v>995</v>
      </c>
      <c r="I15" s="91" t="s">
        <v>16</v>
      </c>
      <c r="J15" s="91">
        <v>0.44</v>
      </c>
      <c r="K15" s="173"/>
    </row>
    <row r="16" spans="1:11" ht="15.75" x14ac:dyDescent="0.15">
      <c r="A16" s="192"/>
      <c r="B16" s="91" t="s">
        <v>998</v>
      </c>
      <c r="C16" s="91" t="s">
        <v>999</v>
      </c>
      <c r="D16" s="187" t="s">
        <v>2188</v>
      </c>
      <c r="E16" s="187" t="s">
        <v>2185</v>
      </c>
      <c r="F16" s="91">
        <v>125</v>
      </c>
      <c r="G16" s="91" t="s">
        <v>15</v>
      </c>
      <c r="H16" s="91" t="s">
        <v>995</v>
      </c>
      <c r="I16" s="91" t="s">
        <v>16</v>
      </c>
      <c r="J16" s="91">
        <v>0.57999999999999996</v>
      </c>
      <c r="K16" s="173"/>
    </row>
    <row r="17" spans="1:11" ht="15.75" x14ac:dyDescent="0.15">
      <c r="A17" s="202"/>
      <c r="B17" s="93" t="s">
        <v>1000</v>
      </c>
      <c r="C17" s="93" t="s">
        <v>1001</v>
      </c>
      <c r="D17" s="189" t="s">
        <v>2186</v>
      </c>
      <c r="E17" s="189" t="s">
        <v>2187</v>
      </c>
      <c r="F17" s="93">
        <v>125</v>
      </c>
      <c r="G17" s="93" t="s">
        <v>15</v>
      </c>
      <c r="H17" s="93" t="s">
        <v>995</v>
      </c>
      <c r="I17" s="93" t="s">
        <v>16</v>
      </c>
      <c r="J17" s="93">
        <v>0.33</v>
      </c>
      <c r="K17" s="173"/>
    </row>
    <row r="18" spans="1:11" ht="15.75" x14ac:dyDescent="0.15">
      <c r="A18" s="24" t="s">
        <v>1002</v>
      </c>
      <c r="B18" s="24" t="s">
        <v>1003</v>
      </c>
      <c r="C18" s="24" t="s">
        <v>1004</v>
      </c>
      <c r="D18" s="186" t="s">
        <v>2193</v>
      </c>
      <c r="E18" s="186" t="s">
        <v>2192</v>
      </c>
      <c r="F18" s="24">
        <v>150</v>
      </c>
      <c r="G18" s="24" t="s">
        <v>15</v>
      </c>
      <c r="H18" s="24">
        <v>500</v>
      </c>
      <c r="I18" s="24" t="s">
        <v>16</v>
      </c>
      <c r="J18" s="24">
        <v>2.7</v>
      </c>
    </row>
    <row r="19" spans="1:11" ht="15.75" x14ac:dyDescent="0.15">
      <c r="A19" s="24" t="s">
        <v>1002</v>
      </c>
      <c r="B19" s="24" t="s">
        <v>1005</v>
      </c>
      <c r="C19" s="24" t="s">
        <v>1006</v>
      </c>
      <c r="D19" s="186" t="s">
        <v>2195</v>
      </c>
      <c r="E19" s="186" t="s">
        <v>2194</v>
      </c>
      <c r="F19" s="24">
        <v>150</v>
      </c>
      <c r="G19" s="24" t="s">
        <v>15</v>
      </c>
      <c r="H19" s="24">
        <v>500</v>
      </c>
      <c r="I19" s="24" t="s">
        <v>16</v>
      </c>
      <c r="J19" s="24">
        <v>4.0999999999999996</v>
      </c>
    </row>
    <row r="20" spans="1:11" ht="15.75" x14ac:dyDescent="0.15">
      <c r="A20" s="24" t="s">
        <v>1007</v>
      </c>
      <c r="B20" s="24" t="s">
        <v>1008</v>
      </c>
      <c r="C20" s="24" t="s">
        <v>1009</v>
      </c>
      <c r="D20" s="186" t="s">
        <v>2197</v>
      </c>
      <c r="E20" s="186" t="s">
        <v>2196</v>
      </c>
      <c r="F20" s="24">
        <v>150</v>
      </c>
      <c r="G20" s="24" t="s">
        <v>15</v>
      </c>
      <c r="H20" s="24">
        <v>500</v>
      </c>
      <c r="I20" s="24" t="s">
        <v>16</v>
      </c>
      <c r="J20" s="168">
        <v>3</v>
      </c>
    </row>
    <row r="21" spans="1:11" ht="15.75" x14ac:dyDescent="0.15">
      <c r="A21" s="24" t="s">
        <v>1007</v>
      </c>
      <c r="B21" s="24" t="s">
        <v>1010</v>
      </c>
      <c r="C21" s="24" t="s">
        <v>1011</v>
      </c>
      <c r="D21" s="186" t="s">
        <v>2199</v>
      </c>
      <c r="E21" s="186" t="s">
        <v>2198</v>
      </c>
      <c r="F21" s="24">
        <v>150</v>
      </c>
      <c r="G21" s="24" t="s">
        <v>15</v>
      </c>
      <c r="H21" s="24">
        <v>500</v>
      </c>
      <c r="I21" s="24" t="s">
        <v>16</v>
      </c>
      <c r="J21" s="168">
        <v>2.2000000000000002</v>
      </c>
    </row>
    <row r="22" spans="1:11" ht="15.75" x14ac:dyDescent="0.15">
      <c r="A22" s="24" t="s">
        <v>1012</v>
      </c>
      <c r="B22" s="24" t="s">
        <v>1013</v>
      </c>
      <c r="C22" s="24" t="s">
        <v>1014</v>
      </c>
      <c r="D22" s="186" t="s">
        <v>2189</v>
      </c>
      <c r="E22" s="186" t="s">
        <v>2190</v>
      </c>
      <c r="F22" s="24">
        <v>150</v>
      </c>
      <c r="G22" s="24" t="s">
        <v>15</v>
      </c>
      <c r="H22" s="24">
        <v>500</v>
      </c>
      <c r="I22" s="24" t="s">
        <v>16</v>
      </c>
      <c r="J22" s="24">
        <v>4.0999999999999996</v>
      </c>
    </row>
    <row r="23" spans="1:11" ht="16.5" thickBot="1" x14ac:dyDescent="0.2">
      <c r="A23" s="22" t="s">
        <v>1012</v>
      </c>
      <c r="B23" s="22" t="s">
        <v>1015</v>
      </c>
      <c r="C23" s="22" t="s">
        <v>1016</v>
      </c>
      <c r="D23" s="188" t="s">
        <v>2200</v>
      </c>
      <c r="E23" s="188" t="s">
        <v>2191</v>
      </c>
      <c r="F23" s="22">
        <v>150</v>
      </c>
      <c r="G23" s="22" t="s">
        <v>15</v>
      </c>
      <c r="H23" s="22">
        <v>500</v>
      </c>
      <c r="I23" s="22" t="s">
        <v>16</v>
      </c>
      <c r="J23" s="22">
        <v>5.0999999999999996</v>
      </c>
    </row>
    <row r="24" spans="1:11" ht="15.75" x14ac:dyDescent="0.15">
      <c r="A24" s="172"/>
      <c r="F24" s="172"/>
    </row>
  </sheetData>
  <mergeCells count="10">
    <mergeCell ref="I5:I6"/>
    <mergeCell ref="J5:J6"/>
    <mergeCell ref="A14:A17"/>
    <mergeCell ref="A2:H3"/>
    <mergeCell ref="B5:C5"/>
    <mergeCell ref="D5:E5"/>
    <mergeCell ref="A5:A6"/>
    <mergeCell ref="F5:F6"/>
    <mergeCell ref="G5:G6"/>
    <mergeCell ref="H5:H6"/>
  </mergeCells>
  <phoneticPr fontId="21" type="noConversion"/>
  <hyperlinks>
    <hyperlink ref="K23" r:id="rId1" display="http://trace.ncbi.nlm.nih.gov/Traces/sra/?run=SRR3663888"/>
    <hyperlink ref="B23" r:id="rId2"/>
  </hyperlinks>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F4" sqref="F4"/>
    </sheetView>
  </sheetViews>
  <sheetFormatPr defaultColWidth="9" defaultRowHeight="15" x14ac:dyDescent="0.15"/>
  <cols>
    <col min="1" max="1" width="20.75" style="157" customWidth="1"/>
    <col min="2" max="2" width="21.75" style="157" customWidth="1"/>
    <col min="3" max="3" width="56.125" style="157" customWidth="1"/>
    <col min="4" max="4" width="53.125" style="158" customWidth="1"/>
    <col min="5" max="5" width="10" style="157" customWidth="1"/>
    <col min="6" max="6" width="10.75" style="157" customWidth="1"/>
    <col min="7" max="7" width="10.875" style="157" customWidth="1"/>
    <col min="8" max="8" width="7.625" style="157" customWidth="1"/>
    <col min="9" max="16384" width="9" style="157"/>
  </cols>
  <sheetData>
    <row r="1" spans="1:8" ht="21.95" customHeight="1" x14ac:dyDescent="0.15">
      <c r="A1" s="1" t="s">
        <v>1017</v>
      </c>
    </row>
    <row r="2" spans="1:8" ht="15.6" customHeight="1" x14ac:dyDescent="0.15">
      <c r="A2" s="209" t="s">
        <v>2202</v>
      </c>
      <c r="B2" s="209"/>
      <c r="C2" s="209"/>
      <c r="D2" s="209"/>
      <c r="E2" s="159"/>
      <c r="F2" s="159"/>
      <c r="G2" s="159"/>
    </row>
    <row r="3" spans="1:8" ht="15.6" customHeight="1" x14ac:dyDescent="0.15">
      <c r="A3" s="209"/>
      <c r="B3" s="209"/>
      <c r="C3" s="209"/>
      <c r="D3" s="209"/>
      <c r="E3" s="159"/>
      <c r="F3" s="159"/>
      <c r="G3" s="159"/>
    </row>
    <row r="4" spans="1:8" ht="15" customHeight="1" x14ac:dyDescent="0.15">
      <c r="A4" s="209"/>
      <c r="B4" s="209"/>
      <c r="C4" s="209"/>
      <c r="D4" s="209"/>
      <c r="E4" s="159"/>
      <c r="F4" s="159"/>
      <c r="G4" s="159"/>
    </row>
    <row r="5" spans="1:8" ht="15" customHeight="1" x14ac:dyDescent="0.15">
      <c r="A5" s="209"/>
      <c r="B5" s="209"/>
      <c r="C5" s="209"/>
      <c r="D5" s="209"/>
      <c r="E5" s="159"/>
      <c r="F5" s="159"/>
      <c r="G5" s="159"/>
    </row>
    <row r="6" spans="1:8" ht="15.6" customHeight="1" x14ac:dyDescent="0.15">
      <c r="A6" s="209"/>
      <c r="B6" s="209"/>
      <c r="C6" s="209"/>
      <c r="D6" s="209"/>
      <c r="E6" s="159"/>
      <c r="F6" s="159"/>
      <c r="G6" s="159"/>
    </row>
    <row r="7" spans="1:8" ht="15" customHeight="1" x14ac:dyDescent="0.15">
      <c r="A7" s="209"/>
      <c r="B7" s="209"/>
      <c r="C7" s="209"/>
      <c r="D7" s="209"/>
      <c r="E7" s="159"/>
      <c r="F7" s="159"/>
      <c r="G7" s="159"/>
    </row>
    <row r="8" spans="1:8" ht="15" customHeight="1" x14ac:dyDescent="0.15">
      <c r="A8" s="209"/>
      <c r="B8" s="209"/>
      <c r="C8" s="209"/>
      <c r="D8" s="209"/>
      <c r="E8" s="159"/>
      <c r="F8" s="159"/>
      <c r="G8" s="159"/>
    </row>
    <row r="9" spans="1:8" ht="15" customHeight="1" x14ac:dyDescent="0.15">
      <c r="A9" s="209"/>
      <c r="B9" s="209"/>
      <c r="C9" s="209"/>
      <c r="D9" s="209"/>
      <c r="E9" s="159"/>
      <c r="F9" s="159"/>
      <c r="G9" s="159"/>
    </row>
    <row r="10" spans="1:8" ht="14.1" customHeight="1" x14ac:dyDescent="0.15">
      <c r="A10" s="160"/>
      <c r="B10" s="160"/>
      <c r="C10" s="160"/>
      <c r="D10" s="160"/>
      <c r="E10" s="161"/>
      <c r="F10" s="161"/>
      <c r="G10" s="161"/>
      <c r="H10" s="2"/>
    </row>
    <row r="11" spans="1:8" ht="15.75" x14ac:dyDescent="0.15">
      <c r="A11" s="201" t="s">
        <v>944</v>
      </c>
      <c r="B11" s="201" t="s">
        <v>1018</v>
      </c>
      <c r="C11" s="210" t="s">
        <v>1019</v>
      </c>
      <c r="D11" s="210"/>
      <c r="E11" s="162"/>
    </row>
    <row r="12" spans="1:8" ht="15.75" x14ac:dyDescent="0.15">
      <c r="A12" s="200"/>
      <c r="B12" s="200"/>
      <c r="C12" s="42" t="s">
        <v>1020</v>
      </c>
      <c r="D12" s="16" t="s">
        <v>1021</v>
      </c>
    </row>
    <row r="13" spans="1:8" ht="15.75" x14ac:dyDescent="0.15">
      <c r="A13" s="211" t="s">
        <v>1022</v>
      </c>
      <c r="B13" s="88" t="s">
        <v>1023</v>
      </c>
      <c r="C13" s="163"/>
      <c r="D13" s="163"/>
    </row>
    <row r="14" spans="1:8" ht="18.75" x14ac:dyDescent="0.15">
      <c r="A14" s="212"/>
      <c r="B14" s="50" t="s">
        <v>1024</v>
      </c>
      <c r="C14" s="121" t="s">
        <v>1025</v>
      </c>
      <c r="D14" s="121" t="s">
        <v>1026</v>
      </c>
    </row>
    <row r="15" spans="1:8" ht="31.5" x14ac:dyDescent="0.15">
      <c r="A15" s="212"/>
      <c r="B15" s="50" t="s">
        <v>1027</v>
      </c>
      <c r="C15" s="105" t="s">
        <v>1028</v>
      </c>
      <c r="D15" s="205" t="s">
        <v>1029</v>
      </c>
    </row>
    <row r="16" spans="1:8" ht="31.5" x14ac:dyDescent="0.15">
      <c r="A16" s="212"/>
      <c r="B16" s="50" t="s">
        <v>1030</v>
      </c>
      <c r="C16" s="105" t="s">
        <v>1031</v>
      </c>
      <c r="D16" s="205"/>
    </row>
    <row r="17" spans="1:4" ht="31.5" x14ac:dyDescent="0.15">
      <c r="A17" s="212"/>
      <c r="B17" s="50" t="s">
        <v>1032</v>
      </c>
      <c r="C17" s="105" t="s">
        <v>1033</v>
      </c>
      <c r="D17" s="205"/>
    </row>
    <row r="18" spans="1:4" ht="31.5" x14ac:dyDescent="0.15">
      <c r="A18" s="213"/>
      <c r="B18" s="54" t="s">
        <v>1034</v>
      </c>
      <c r="C18" s="109" t="s">
        <v>1035</v>
      </c>
      <c r="D18" s="206"/>
    </row>
    <row r="19" spans="1:4" ht="15.75" x14ac:dyDescent="0.15">
      <c r="A19" s="203" t="s">
        <v>1036</v>
      </c>
      <c r="B19" s="58" t="s">
        <v>1037</v>
      </c>
      <c r="C19" s="164"/>
      <c r="D19" s="164"/>
    </row>
    <row r="20" spans="1:4" ht="31.5" x14ac:dyDescent="0.15">
      <c r="A20" s="212"/>
      <c r="B20" s="50" t="s">
        <v>1038</v>
      </c>
      <c r="C20" s="105" t="s">
        <v>1039</v>
      </c>
      <c r="D20" s="105" t="s">
        <v>1040</v>
      </c>
    </row>
    <row r="21" spans="1:4" ht="18.75" x14ac:dyDescent="0.15">
      <c r="A21" s="212"/>
      <c r="B21" s="50" t="s">
        <v>1041</v>
      </c>
      <c r="C21" s="105" t="s">
        <v>1042</v>
      </c>
      <c r="D21" s="205" t="s">
        <v>1043</v>
      </c>
    </row>
    <row r="22" spans="1:4" ht="18.75" x14ac:dyDescent="0.15">
      <c r="A22" s="213"/>
      <c r="B22" s="54" t="s">
        <v>1044</v>
      </c>
      <c r="C22" s="109" t="s">
        <v>1045</v>
      </c>
      <c r="D22" s="206"/>
    </row>
    <row r="23" spans="1:4" ht="31.5" x14ac:dyDescent="0.15">
      <c r="A23" s="165" t="s">
        <v>1046</v>
      </c>
      <c r="B23" s="50" t="s">
        <v>1047</v>
      </c>
      <c r="C23" s="166" t="s">
        <v>1048</v>
      </c>
      <c r="D23" s="166" t="s">
        <v>1049</v>
      </c>
    </row>
    <row r="24" spans="1:4" ht="18.75" x14ac:dyDescent="0.15">
      <c r="A24" s="165" t="s">
        <v>1050</v>
      </c>
      <c r="B24" s="167" t="s">
        <v>1051</v>
      </c>
      <c r="C24" s="166" t="s">
        <v>1052</v>
      </c>
      <c r="D24" s="166" t="s">
        <v>1053</v>
      </c>
    </row>
    <row r="25" spans="1:4" ht="31.5" x14ac:dyDescent="0.15">
      <c r="A25" s="165" t="s">
        <v>1054</v>
      </c>
      <c r="B25" s="167" t="s">
        <v>1055</v>
      </c>
      <c r="C25" s="166" t="s">
        <v>1056</v>
      </c>
      <c r="D25" s="166" t="s">
        <v>1057</v>
      </c>
    </row>
    <row r="26" spans="1:4" ht="31.5" x14ac:dyDescent="0.15">
      <c r="A26" s="165" t="s">
        <v>1058</v>
      </c>
      <c r="B26" s="167" t="s">
        <v>1059</v>
      </c>
      <c r="C26" s="166" t="s">
        <v>1060</v>
      </c>
      <c r="D26" s="166" t="s">
        <v>1061</v>
      </c>
    </row>
    <row r="27" spans="1:4" ht="31.5" x14ac:dyDescent="0.15">
      <c r="A27" s="165" t="s">
        <v>1062</v>
      </c>
      <c r="B27" s="167" t="s">
        <v>1063</v>
      </c>
      <c r="C27" s="166" t="s">
        <v>1064</v>
      </c>
      <c r="D27" s="166" t="s">
        <v>1065</v>
      </c>
    </row>
    <row r="28" spans="1:4" ht="31.5" x14ac:dyDescent="0.15">
      <c r="A28" s="165" t="s">
        <v>1066</v>
      </c>
      <c r="B28" s="167" t="s">
        <v>1067</v>
      </c>
      <c r="C28" s="166" t="s">
        <v>1068</v>
      </c>
      <c r="D28" s="166"/>
    </row>
    <row r="29" spans="1:4" ht="31.5" x14ac:dyDescent="0.15">
      <c r="A29" s="203" t="s">
        <v>1069</v>
      </c>
      <c r="B29" s="58" t="s">
        <v>1070</v>
      </c>
      <c r="C29" s="102" t="s">
        <v>1071</v>
      </c>
      <c r="D29" s="207" t="s">
        <v>1072</v>
      </c>
    </row>
    <row r="30" spans="1:4" ht="31.5" x14ac:dyDescent="0.15">
      <c r="A30" s="204"/>
      <c r="B30" s="66" t="s">
        <v>1073</v>
      </c>
      <c r="C30" s="27" t="s">
        <v>1074</v>
      </c>
      <c r="D30" s="208"/>
    </row>
  </sheetData>
  <mergeCells count="10">
    <mergeCell ref="A2:D9"/>
    <mergeCell ref="C11:D11"/>
    <mergeCell ref="A11:A12"/>
    <mergeCell ref="A13:A18"/>
    <mergeCell ref="A19:A22"/>
    <mergeCell ref="A29:A30"/>
    <mergeCell ref="B11:B12"/>
    <mergeCell ref="D15:D18"/>
    <mergeCell ref="D21:D22"/>
    <mergeCell ref="D29:D30"/>
  </mergeCells>
  <phoneticPr fontId="21" type="noConversion"/>
  <pageMargins left="0.69930555555555596" right="0.69930555555555596"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
  <sheetViews>
    <sheetView workbookViewId="0">
      <selection activeCell="A3" sqref="A3:E9"/>
    </sheetView>
  </sheetViews>
  <sheetFormatPr defaultColWidth="9" defaultRowHeight="13.5" x14ac:dyDescent="0.15"/>
  <cols>
    <col min="1" max="1" width="17" customWidth="1"/>
    <col min="2" max="2" width="14" customWidth="1"/>
    <col min="3" max="3" width="10.5" customWidth="1"/>
    <col min="4" max="4" width="12.25" customWidth="1"/>
    <col min="5" max="5" width="27.125" customWidth="1"/>
  </cols>
  <sheetData>
    <row r="1" spans="1:7" ht="30.95" customHeight="1" x14ac:dyDescent="0.15">
      <c r="A1" s="215" t="s">
        <v>1075</v>
      </c>
      <c r="B1" s="215"/>
      <c r="C1" s="215"/>
      <c r="D1" s="215"/>
      <c r="E1" s="215"/>
      <c r="F1" s="215"/>
      <c r="G1" s="1"/>
    </row>
    <row r="2" spans="1:7" ht="20.45" customHeight="1" x14ac:dyDescent="0.15">
      <c r="A2" s="215"/>
      <c r="B2" s="215"/>
      <c r="C2" s="215"/>
      <c r="D2" s="215"/>
      <c r="E2" s="215"/>
      <c r="F2" s="215"/>
      <c r="G2" s="1"/>
    </row>
    <row r="3" spans="1:7" ht="15.75" customHeight="1" x14ac:dyDescent="0.15">
      <c r="A3" s="194" t="s">
        <v>1076</v>
      </c>
      <c r="B3" s="194"/>
      <c r="C3" s="194"/>
      <c r="D3" s="194"/>
      <c r="E3" s="194"/>
    </row>
    <row r="4" spans="1:7" ht="13.5" customHeight="1" x14ac:dyDescent="0.15">
      <c r="A4" s="194"/>
      <c r="B4" s="194"/>
      <c r="C4" s="194"/>
      <c r="D4" s="194"/>
      <c r="E4" s="194"/>
    </row>
    <row r="5" spans="1:7" ht="15.6" customHeight="1" x14ac:dyDescent="0.15">
      <c r="A5" s="194"/>
      <c r="B5" s="194"/>
      <c r="C5" s="194"/>
      <c r="D5" s="194"/>
      <c r="E5" s="194"/>
    </row>
    <row r="6" spans="1:7" ht="15.6" customHeight="1" x14ac:dyDescent="0.15">
      <c r="A6" s="194"/>
      <c r="B6" s="194"/>
      <c r="C6" s="194"/>
      <c r="D6" s="194"/>
      <c r="E6" s="194"/>
    </row>
    <row r="7" spans="1:7" ht="15.6" customHeight="1" x14ac:dyDescent="0.15">
      <c r="A7" s="194"/>
      <c r="B7" s="194"/>
      <c r="C7" s="194"/>
      <c r="D7" s="194"/>
      <c r="E7" s="194"/>
    </row>
    <row r="8" spans="1:7" ht="15.6" customHeight="1" x14ac:dyDescent="0.15">
      <c r="A8" s="194"/>
      <c r="B8" s="194"/>
      <c r="C8" s="194"/>
      <c r="D8" s="194"/>
      <c r="E8" s="194"/>
    </row>
    <row r="9" spans="1:7" ht="13.5" customHeight="1" x14ac:dyDescent="0.15">
      <c r="A9" s="194"/>
      <c r="B9" s="194"/>
      <c r="C9" s="194"/>
      <c r="D9" s="194"/>
      <c r="E9" s="194"/>
    </row>
    <row r="10" spans="1:7" x14ac:dyDescent="0.15">
      <c r="A10" s="41"/>
      <c r="B10" s="41"/>
      <c r="C10" s="41"/>
      <c r="D10" s="41"/>
      <c r="E10" s="41"/>
    </row>
    <row r="11" spans="1:7" ht="15.75" x14ac:dyDescent="0.25">
      <c r="A11" s="118" t="s">
        <v>1077</v>
      </c>
      <c r="B11" s="143" t="s">
        <v>1078</v>
      </c>
      <c r="C11" s="143" t="s">
        <v>1079</v>
      </c>
      <c r="D11" s="143" t="s">
        <v>867</v>
      </c>
      <c r="E11" s="143" t="s">
        <v>1080</v>
      </c>
    </row>
    <row r="12" spans="1:7" ht="15.75" x14ac:dyDescent="0.25">
      <c r="A12" s="214" t="s">
        <v>1081</v>
      </c>
      <c r="B12" s="96" t="s">
        <v>1082</v>
      </c>
      <c r="C12" s="88" t="s">
        <v>884</v>
      </c>
      <c r="D12" s="144" t="s">
        <v>872</v>
      </c>
      <c r="E12" s="144" t="s">
        <v>872</v>
      </c>
    </row>
    <row r="13" spans="1:7" ht="15.75" x14ac:dyDescent="0.25">
      <c r="A13" s="205"/>
      <c r="B13" s="90" t="s">
        <v>1083</v>
      </c>
      <c r="C13" s="50" t="s">
        <v>884</v>
      </c>
      <c r="D13" s="145" t="s">
        <v>872</v>
      </c>
      <c r="E13" s="145" t="s">
        <v>872</v>
      </c>
    </row>
    <row r="14" spans="1:7" ht="15.75" x14ac:dyDescent="0.25">
      <c r="A14" s="205"/>
      <c r="B14" s="146" t="s">
        <v>924</v>
      </c>
      <c r="C14" s="147" t="s">
        <v>1084</v>
      </c>
      <c r="D14" s="145" t="s">
        <v>1085</v>
      </c>
      <c r="E14" s="145" t="s">
        <v>872</v>
      </c>
    </row>
    <row r="15" spans="1:7" ht="15.75" x14ac:dyDescent="0.25">
      <c r="A15" s="205"/>
      <c r="B15" s="90" t="s">
        <v>1086</v>
      </c>
      <c r="C15" s="90" t="s">
        <v>1087</v>
      </c>
      <c r="D15" s="145" t="s">
        <v>1088</v>
      </c>
      <c r="E15" s="145" t="s">
        <v>1089</v>
      </c>
    </row>
    <row r="16" spans="1:7" ht="15.75" x14ac:dyDescent="0.25">
      <c r="A16" s="206"/>
      <c r="B16" s="92" t="s">
        <v>1090</v>
      </c>
      <c r="C16" s="92" t="s">
        <v>1091</v>
      </c>
      <c r="D16" s="148" t="s">
        <v>872</v>
      </c>
      <c r="E16" s="148" t="s">
        <v>1092</v>
      </c>
    </row>
    <row r="17" spans="1:8" ht="15.75" x14ac:dyDescent="0.25">
      <c r="A17" s="205" t="s">
        <v>1093</v>
      </c>
      <c r="B17" s="149" t="s">
        <v>1094</v>
      </c>
      <c r="C17" s="150" t="s">
        <v>1095</v>
      </c>
      <c r="D17" s="151" t="s">
        <v>872</v>
      </c>
      <c r="E17" s="151" t="s">
        <v>872</v>
      </c>
      <c r="H17" s="152"/>
    </row>
    <row r="18" spans="1:8" ht="15.75" x14ac:dyDescent="0.25">
      <c r="A18" s="205"/>
      <c r="B18" s="149" t="s">
        <v>1096</v>
      </c>
      <c r="C18" s="150" t="s">
        <v>1097</v>
      </c>
      <c r="D18" s="151" t="s">
        <v>872</v>
      </c>
      <c r="E18" s="151" t="s">
        <v>1098</v>
      </c>
    </row>
    <row r="19" spans="1:8" ht="15.75" x14ac:dyDescent="0.25">
      <c r="A19" s="205"/>
      <c r="B19" s="149" t="s">
        <v>1099</v>
      </c>
      <c r="C19" s="150" t="s">
        <v>1100</v>
      </c>
      <c r="D19" s="151" t="s">
        <v>872</v>
      </c>
      <c r="E19" s="151" t="s">
        <v>872</v>
      </c>
    </row>
    <row r="20" spans="1:8" ht="15.75" x14ac:dyDescent="0.25">
      <c r="A20" s="205"/>
      <c r="B20" s="149" t="s">
        <v>1099</v>
      </c>
      <c r="C20" s="150" t="s">
        <v>1101</v>
      </c>
      <c r="D20" s="151" t="s">
        <v>1102</v>
      </c>
      <c r="E20" s="151" t="s">
        <v>872</v>
      </c>
      <c r="H20" s="152"/>
    </row>
    <row r="21" spans="1:8" ht="15.75" x14ac:dyDescent="0.25">
      <c r="A21" s="205"/>
      <c r="B21" s="149" t="s">
        <v>1103</v>
      </c>
      <c r="C21" s="150" t="s">
        <v>1104</v>
      </c>
      <c r="D21" s="151" t="s">
        <v>872</v>
      </c>
      <c r="E21" s="151" t="s">
        <v>872</v>
      </c>
    </row>
    <row r="22" spans="1:8" ht="15.75" x14ac:dyDescent="0.25">
      <c r="A22" s="205"/>
      <c r="B22" s="149" t="s">
        <v>1105</v>
      </c>
      <c r="C22" s="150" t="s">
        <v>1106</v>
      </c>
      <c r="D22" s="151" t="s">
        <v>872</v>
      </c>
      <c r="E22" s="151" t="s">
        <v>872</v>
      </c>
    </row>
    <row r="23" spans="1:8" ht="15.75" x14ac:dyDescent="0.25">
      <c r="A23" s="205"/>
      <c r="B23" s="150" t="s">
        <v>1107</v>
      </c>
      <c r="C23" s="150" t="s">
        <v>1108</v>
      </c>
      <c r="D23" s="151" t="s">
        <v>872</v>
      </c>
      <c r="E23" s="151" t="s">
        <v>872</v>
      </c>
      <c r="H23" s="152"/>
    </row>
    <row r="24" spans="1:8" ht="15.75" x14ac:dyDescent="0.25">
      <c r="A24" s="205"/>
      <c r="B24" s="149" t="s">
        <v>1109</v>
      </c>
      <c r="C24" s="150" t="s">
        <v>1110</v>
      </c>
      <c r="D24" s="151" t="s">
        <v>872</v>
      </c>
      <c r="E24" s="151" t="s">
        <v>872</v>
      </c>
    </row>
    <row r="25" spans="1:8" ht="15.75" x14ac:dyDescent="0.25">
      <c r="A25" s="205"/>
      <c r="B25" s="149" t="s">
        <v>1111</v>
      </c>
      <c r="C25" s="150" t="s">
        <v>1112</v>
      </c>
      <c r="D25" s="151" t="s">
        <v>872</v>
      </c>
      <c r="E25" s="151" t="s">
        <v>872</v>
      </c>
    </row>
    <row r="26" spans="1:8" ht="15.75" x14ac:dyDescent="0.25">
      <c r="A26" s="205"/>
      <c r="B26" s="149" t="s">
        <v>1113</v>
      </c>
      <c r="C26" s="150" t="s">
        <v>1114</v>
      </c>
      <c r="D26" s="151" t="s">
        <v>872</v>
      </c>
      <c r="E26" s="151" t="s">
        <v>872</v>
      </c>
      <c r="H26" s="152"/>
    </row>
    <row r="27" spans="1:8" ht="15.75" x14ac:dyDescent="0.25">
      <c r="A27" s="205"/>
      <c r="B27" s="149" t="s">
        <v>1115</v>
      </c>
      <c r="C27" s="150" t="s">
        <v>1116</v>
      </c>
      <c r="D27" s="151" t="s">
        <v>872</v>
      </c>
      <c r="E27" s="151" t="s">
        <v>872</v>
      </c>
    </row>
    <row r="28" spans="1:8" ht="15.75" x14ac:dyDescent="0.25">
      <c r="A28" s="205"/>
      <c r="B28" s="149" t="s">
        <v>1117</v>
      </c>
      <c r="C28" s="150" t="s">
        <v>1118</v>
      </c>
      <c r="D28" s="151" t="s">
        <v>872</v>
      </c>
      <c r="E28" s="151" t="s">
        <v>872</v>
      </c>
    </row>
    <row r="29" spans="1:8" ht="15.75" x14ac:dyDescent="0.25">
      <c r="A29" s="205"/>
      <c r="B29" s="146" t="s">
        <v>1119</v>
      </c>
      <c r="C29" s="147" t="s">
        <v>1120</v>
      </c>
      <c r="D29" s="145" t="s">
        <v>872</v>
      </c>
      <c r="E29" s="145" t="s">
        <v>872</v>
      </c>
      <c r="H29" s="152"/>
    </row>
    <row r="30" spans="1:8" ht="15.75" x14ac:dyDescent="0.25">
      <c r="A30" s="205"/>
      <c r="B30" s="149" t="s">
        <v>1121</v>
      </c>
      <c r="C30" s="150" t="s">
        <v>1122</v>
      </c>
      <c r="D30" s="151" t="s">
        <v>872</v>
      </c>
      <c r="E30" s="151" t="s">
        <v>872</v>
      </c>
    </row>
    <row r="31" spans="1:8" ht="15.75" x14ac:dyDescent="0.25">
      <c r="A31" s="205"/>
      <c r="B31" s="149" t="s">
        <v>1123</v>
      </c>
      <c r="C31" s="150" t="s">
        <v>1124</v>
      </c>
      <c r="D31" s="151" t="s">
        <v>872</v>
      </c>
      <c r="E31" s="151" t="s">
        <v>872</v>
      </c>
    </row>
    <row r="32" spans="1:8" ht="15.75" x14ac:dyDescent="0.25">
      <c r="A32" s="205"/>
      <c r="B32" s="149" t="s">
        <v>1125</v>
      </c>
      <c r="C32" s="150" t="s">
        <v>1126</v>
      </c>
      <c r="D32" s="151" t="s">
        <v>872</v>
      </c>
      <c r="E32" s="151" t="s">
        <v>1127</v>
      </c>
      <c r="H32" s="152"/>
    </row>
    <row r="33" spans="1:8" ht="15.75" x14ac:dyDescent="0.25">
      <c r="A33" s="205"/>
      <c r="B33" s="149" t="s">
        <v>1128</v>
      </c>
      <c r="C33" s="150" t="s">
        <v>1129</v>
      </c>
      <c r="D33" s="151" t="s">
        <v>872</v>
      </c>
      <c r="E33" s="151" t="s">
        <v>872</v>
      </c>
    </row>
    <row r="34" spans="1:8" ht="15.75" x14ac:dyDescent="0.25">
      <c r="A34" s="205"/>
      <c r="B34" s="149" t="s">
        <v>1130</v>
      </c>
      <c r="C34" s="150" t="s">
        <v>1131</v>
      </c>
      <c r="D34" s="151" t="s">
        <v>872</v>
      </c>
      <c r="E34" s="151" t="s">
        <v>872</v>
      </c>
    </row>
    <row r="35" spans="1:8" ht="15.75" x14ac:dyDescent="0.25">
      <c r="A35" s="205"/>
      <c r="B35" s="149" t="s">
        <v>1132</v>
      </c>
      <c r="C35" s="150" t="s">
        <v>1133</v>
      </c>
      <c r="D35" s="151" t="s">
        <v>872</v>
      </c>
      <c r="E35" s="151" t="s">
        <v>872</v>
      </c>
      <c r="H35" s="152"/>
    </row>
    <row r="36" spans="1:8" ht="15.75" x14ac:dyDescent="0.25">
      <c r="A36" s="205"/>
      <c r="B36" s="149" t="s">
        <v>1134</v>
      </c>
      <c r="C36" s="150" t="s">
        <v>1135</v>
      </c>
      <c r="D36" s="151" t="s">
        <v>872</v>
      </c>
      <c r="E36" s="151" t="s">
        <v>872</v>
      </c>
    </row>
    <row r="37" spans="1:8" ht="15.75" x14ac:dyDescent="0.25">
      <c r="A37" s="205"/>
      <c r="B37" s="149" t="s">
        <v>1136</v>
      </c>
      <c r="C37" s="150" t="s">
        <v>1137</v>
      </c>
      <c r="D37" s="151" t="s">
        <v>872</v>
      </c>
      <c r="E37" s="151" t="s">
        <v>872</v>
      </c>
    </row>
    <row r="38" spans="1:8" ht="15.75" x14ac:dyDescent="0.25">
      <c r="A38" s="205"/>
      <c r="B38" s="149" t="s">
        <v>1138</v>
      </c>
      <c r="C38" s="150" t="s">
        <v>1139</v>
      </c>
      <c r="D38" s="151" t="s">
        <v>872</v>
      </c>
      <c r="E38" s="151" t="s">
        <v>872</v>
      </c>
      <c r="H38" s="152"/>
    </row>
    <row r="39" spans="1:8" ht="15.75" x14ac:dyDescent="0.25">
      <c r="A39" s="205"/>
      <c r="B39" s="149" t="s">
        <v>1140</v>
      </c>
      <c r="C39" s="150" t="s">
        <v>1141</v>
      </c>
      <c r="D39" s="151" t="s">
        <v>872</v>
      </c>
      <c r="E39" s="151" t="s">
        <v>872</v>
      </c>
    </row>
    <row r="40" spans="1:8" ht="15.75" x14ac:dyDescent="0.25">
      <c r="A40" s="205"/>
      <c r="B40" s="149" t="s">
        <v>1142</v>
      </c>
      <c r="C40" s="150" t="s">
        <v>1143</v>
      </c>
      <c r="D40" s="151" t="s">
        <v>872</v>
      </c>
      <c r="E40" s="151" t="s">
        <v>872</v>
      </c>
    </row>
    <row r="41" spans="1:8" ht="15.75" x14ac:dyDescent="0.25">
      <c r="A41" s="205"/>
      <c r="B41" s="149" t="s">
        <v>1144</v>
      </c>
      <c r="C41" s="150" t="s">
        <v>1145</v>
      </c>
      <c r="D41" s="151" t="s">
        <v>872</v>
      </c>
      <c r="E41" s="151" t="s">
        <v>872</v>
      </c>
      <c r="H41" s="152"/>
    </row>
    <row r="42" spans="1:8" ht="15.75" x14ac:dyDescent="0.25">
      <c r="A42" s="205"/>
      <c r="B42" s="149" t="s">
        <v>1146</v>
      </c>
      <c r="C42" s="150" t="s">
        <v>1147</v>
      </c>
      <c r="D42" s="151" t="s">
        <v>872</v>
      </c>
      <c r="E42" s="151" t="s">
        <v>872</v>
      </c>
    </row>
    <row r="43" spans="1:8" ht="15.75" x14ac:dyDescent="0.25">
      <c r="A43" s="205"/>
      <c r="B43" s="149" t="s">
        <v>1148</v>
      </c>
      <c r="C43" s="150" t="s">
        <v>1149</v>
      </c>
      <c r="D43" s="151" t="s">
        <v>872</v>
      </c>
      <c r="E43" s="151" t="s">
        <v>872</v>
      </c>
    </row>
    <row r="44" spans="1:8" ht="15.75" x14ac:dyDescent="0.25">
      <c r="A44" s="205"/>
      <c r="B44" s="149" t="s">
        <v>1150</v>
      </c>
      <c r="C44" s="150" t="s">
        <v>1151</v>
      </c>
      <c r="D44" s="151" t="s">
        <v>872</v>
      </c>
      <c r="E44" s="151" t="s">
        <v>872</v>
      </c>
      <c r="H44" s="152"/>
    </row>
    <row r="45" spans="1:8" ht="15.75" x14ac:dyDescent="0.25">
      <c r="A45" s="205"/>
      <c r="B45" s="149" t="s">
        <v>1152</v>
      </c>
      <c r="C45" s="150" t="s">
        <v>1153</v>
      </c>
      <c r="D45" s="151" t="s">
        <v>872</v>
      </c>
      <c r="E45" s="151" t="s">
        <v>872</v>
      </c>
    </row>
    <row r="46" spans="1:8" ht="15.75" x14ac:dyDescent="0.25">
      <c r="A46" s="205"/>
      <c r="B46" s="149" t="s">
        <v>1154</v>
      </c>
      <c r="C46" s="150" t="s">
        <v>1155</v>
      </c>
      <c r="D46" s="151" t="s">
        <v>872</v>
      </c>
      <c r="E46" s="151" t="s">
        <v>872</v>
      </c>
    </row>
    <row r="47" spans="1:8" ht="15.75" x14ac:dyDescent="0.25">
      <c r="A47" s="205"/>
      <c r="B47" s="149" t="s">
        <v>1156</v>
      </c>
      <c r="C47" s="150" t="s">
        <v>1157</v>
      </c>
      <c r="D47" s="151" t="s">
        <v>872</v>
      </c>
      <c r="E47" s="151" t="s">
        <v>872</v>
      </c>
      <c r="H47" s="152"/>
    </row>
    <row r="48" spans="1:8" ht="15.75" x14ac:dyDescent="0.25">
      <c r="A48" s="205"/>
      <c r="B48" s="149" t="s">
        <v>1158</v>
      </c>
      <c r="C48" s="150" t="s">
        <v>1159</v>
      </c>
      <c r="D48" s="151" t="s">
        <v>872</v>
      </c>
      <c r="E48" s="151" t="s">
        <v>872</v>
      </c>
    </row>
    <row r="49" spans="1:8" ht="15.75" x14ac:dyDescent="0.25">
      <c r="A49" s="205"/>
      <c r="B49" s="149" t="s">
        <v>1160</v>
      </c>
      <c r="C49" s="150" t="s">
        <v>1161</v>
      </c>
      <c r="D49" s="151" t="s">
        <v>872</v>
      </c>
      <c r="E49" s="151" t="s">
        <v>872</v>
      </c>
    </row>
    <row r="50" spans="1:8" ht="15.75" x14ac:dyDescent="0.25">
      <c r="A50" s="205"/>
      <c r="B50" s="149" t="s">
        <v>1162</v>
      </c>
      <c r="C50" s="150" t="s">
        <v>1163</v>
      </c>
      <c r="D50" s="151" t="s">
        <v>872</v>
      </c>
      <c r="E50" s="151" t="s">
        <v>872</v>
      </c>
      <c r="H50" s="152"/>
    </row>
    <row r="51" spans="1:8" ht="15.75" x14ac:dyDescent="0.25">
      <c r="A51" s="205"/>
      <c r="B51" s="149" t="s">
        <v>1164</v>
      </c>
      <c r="C51" s="150" t="s">
        <v>1165</v>
      </c>
      <c r="D51" s="151" t="s">
        <v>872</v>
      </c>
      <c r="E51" s="151" t="s">
        <v>872</v>
      </c>
    </row>
    <row r="52" spans="1:8" ht="15.75" x14ac:dyDescent="0.25">
      <c r="A52" s="205"/>
      <c r="B52" s="149" t="s">
        <v>1166</v>
      </c>
      <c r="C52" s="150" t="s">
        <v>1167</v>
      </c>
      <c r="D52" s="151" t="s">
        <v>872</v>
      </c>
      <c r="E52" s="151" t="s">
        <v>872</v>
      </c>
    </row>
    <row r="53" spans="1:8" ht="15.75" x14ac:dyDescent="0.25">
      <c r="A53" s="205"/>
      <c r="B53" s="149" t="s">
        <v>1168</v>
      </c>
      <c r="C53" s="150" t="s">
        <v>1169</v>
      </c>
      <c r="D53" s="151" t="s">
        <v>872</v>
      </c>
      <c r="E53" s="151" t="s">
        <v>872</v>
      </c>
      <c r="H53" s="152"/>
    </row>
    <row r="54" spans="1:8" ht="15.75" x14ac:dyDescent="0.25">
      <c r="A54" s="205"/>
      <c r="B54" s="149" t="s">
        <v>1168</v>
      </c>
      <c r="C54" s="150" t="s">
        <v>1170</v>
      </c>
      <c r="D54" s="151" t="s">
        <v>872</v>
      </c>
      <c r="E54" s="151" t="s">
        <v>872</v>
      </c>
    </row>
    <row r="55" spans="1:8" ht="15.75" x14ac:dyDescent="0.25">
      <c r="A55" s="205"/>
      <c r="B55" s="149" t="s">
        <v>1171</v>
      </c>
      <c r="C55" s="150" t="s">
        <v>1172</v>
      </c>
      <c r="D55" s="151" t="s">
        <v>872</v>
      </c>
      <c r="E55" s="151" t="s">
        <v>872</v>
      </c>
    </row>
    <row r="56" spans="1:8" ht="15.75" x14ac:dyDescent="0.25">
      <c r="A56" s="205"/>
      <c r="B56" s="149" t="s">
        <v>1173</v>
      </c>
      <c r="C56" s="150" t="s">
        <v>1174</v>
      </c>
      <c r="D56" s="151" t="s">
        <v>872</v>
      </c>
      <c r="E56" s="151" t="s">
        <v>872</v>
      </c>
      <c r="H56" s="152"/>
    </row>
    <row r="57" spans="1:8" ht="15.75" x14ac:dyDescent="0.25">
      <c r="A57" s="205"/>
      <c r="B57" s="149" t="s">
        <v>1175</v>
      </c>
      <c r="C57" s="150" t="s">
        <v>1176</v>
      </c>
      <c r="D57" s="151" t="s">
        <v>872</v>
      </c>
      <c r="E57" s="151" t="s">
        <v>872</v>
      </c>
    </row>
    <row r="58" spans="1:8" ht="15.75" x14ac:dyDescent="0.25">
      <c r="A58" s="205"/>
      <c r="B58" s="149" t="s">
        <v>1177</v>
      </c>
      <c r="C58" s="150" t="s">
        <v>1178</v>
      </c>
      <c r="D58" s="151" t="s">
        <v>872</v>
      </c>
      <c r="E58" s="151" t="s">
        <v>872</v>
      </c>
    </row>
    <row r="59" spans="1:8" ht="15.75" x14ac:dyDescent="0.25">
      <c r="A59" s="205"/>
      <c r="B59" s="149" t="s">
        <v>1179</v>
      </c>
      <c r="C59" s="150" t="s">
        <v>1180</v>
      </c>
      <c r="D59" s="151" t="s">
        <v>872</v>
      </c>
      <c r="E59" s="151" t="s">
        <v>872</v>
      </c>
      <c r="H59" s="152"/>
    </row>
    <row r="60" spans="1:8" ht="15.75" x14ac:dyDescent="0.25">
      <c r="A60" s="205"/>
      <c r="B60" s="149" t="s">
        <v>1181</v>
      </c>
      <c r="C60" s="150" t="s">
        <v>1182</v>
      </c>
      <c r="D60" s="151" t="s">
        <v>872</v>
      </c>
      <c r="E60" s="151" t="s">
        <v>872</v>
      </c>
    </row>
    <row r="61" spans="1:8" ht="15.75" x14ac:dyDescent="0.25">
      <c r="A61" s="205"/>
      <c r="B61" s="149" t="s">
        <v>1183</v>
      </c>
      <c r="C61" s="150" t="s">
        <v>1184</v>
      </c>
      <c r="D61" s="151" t="s">
        <v>872</v>
      </c>
      <c r="E61" s="151" t="s">
        <v>872</v>
      </c>
    </row>
    <row r="62" spans="1:8" ht="15.75" x14ac:dyDescent="0.25">
      <c r="A62" s="205"/>
      <c r="B62" s="149" t="s">
        <v>1185</v>
      </c>
      <c r="C62" s="150" t="s">
        <v>1186</v>
      </c>
      <c r="D62" s="151" t="s">
        <v>872</v>
      </c>
      <c r="E62" s="151" t="s">
        <v>872</v>
      </c>
      <c r="H62" s="152"/>
    </row>
    <row r="63" spans="1:8" ht="15.75" x14ac:dyDescent="0.25">
      <c r="A63" s="205"/>
      <c r="B63" s="149" t="s">
        <v>1187</v>
      </c>
      <c r="C63" s="150" t="s">
        <v>1188</v>
      </c>
      <c r="D63" s="151" t="s">
        <v>872</v>
      </c>
      <c r="E63" s="151" t="s">
        <v>872</v>
      </c>
    </row>
    <row r="64" spans="1:8" ht="15.75" x14ac:dyDescent="0.25">
      <c r="A64" s="205"/>
      <c r="B64" s="146" t="s">
        <v>1189</v>
      </c>
      <c r="C64" s="147" t="s">
        <v>1190</v>
      </c>
      <c r="D64" s="145" t="s">
        <v>872</v>
      </c>
      <c r="E64" s="145" t="s">
        <v>872</v>
      </c>
      <c r="F64" s="74"/>
      <c r="H64" s="151"/>
    </row>
    <row r="65" spans="1:8" ht="15.75" x14ac:dyDescent="0.25">
      <c r="A65" s="205"/>
      <c r="B65" s="146" t="s">
        <v>1191</v>
      </c>
      <c r="C65" s="147" t="s">
        <v>1192</v>
      </c>
      <c r="D65" s="145" t="s">
        <v>872</v>
      </c>
      <c r="E65" s="145" t="s">
        <v>872</v>
      </c>
      <c r="F65" s="74"/>
      <c r="H65" s="152"/>
    </row>
    <row r="66" spans="1:8" ht="15.75" x14ac:dyDescent="0.25">
      <c r="A66" s="205"/>
      <c r="B66" s="146" t="s">
        <v>1168</v>
      </c>
      <c r="C66" s="147" t="s">
        <v>1193</v>
      </c>
      <c r="D66" s="145" t="s">
        <v>872</v>
      </c>
      <c r="E66" s="145" t="s">
        <v>872</v>
      </c>
      <c r="F66" s="74"/>
    </row>
    <row r="67" spans="1:8" ht="15.75" x14ac:dyDescent="0.25">
      <c r="A67" s="205"/>
      <c r="B67" s="149" t="s">
        <v>1194</v>
      </c>
      <c r="C67" s="150" t="s">
        <v>1195</v>
      </c>
      <c r="D67" s="151" t="s">
        <v>872</v>
      </c>
      <c r="E67" s="151" t="s">
        <v>872</v>
      </c>
      <c r="H67" s="152"/>
    </row>
    <row r="68" spans="1:8" ht="15.75" x14ac:dyDescent="0.25">
      <c r="A68" s="205"/>
      <c r="B68" s="149" t="s">
        <v>1196</v>
      </c>
      <c r="C68" s="150" t="s">
        <v>1197</v>
      </c>
      <c r="D68" s="151" t="s">
        <v>872</v>
      </c>
      <c r="E68" s="151" t="s">
        <v>872</v>
      </c>
    </row>
    <row r="69" spans="1:8" ht="15.75" x14ac:dyDescent="0.25">
      <c r="A69" s="205"/>
      <c r="B69" s="149" t="s">
        <v>1198</v>
      </c>
      <c r="C69" s="150" t="s">
        <v>1199</v>
      </c>
      <c r="D69" s="151" t="s">
        <v>872</v>
      </c>
      <c r="E69" s="151" t="s">
        <v>872</v>
      </c>
    </row>
    <row r="70" spans="1:8" ht="15.75" x14ac:dyDescent="0.25">
      <c r="A70" s="205"/>
      <c r="B70" s="149" t="s">
        <v>1200</v>
      </c>
      <c r="C70" s="150" t="s">
        <v>1201</v>
      </c>
      <c r="D70" s="151" t="s">
        <v>872</v>
      </c>
      <c r="E70" s="151" t="s">
        <v>872</v>
      </c>
      <c r="H70" s="152"/>
    </row>
    <row r="71" spans="1:8" ht="15.75" x14ac:dyDescent="0.25">
      <c r="A71" s="205"/>
      <c r="B71" s="149" t="s">
        <v>1202</v>
      </c>
      <c r="C71" s="150" t="s">
        <v>1203</v>
      </c>
      <c r="D71" s="151" t="s">
        <v>872</v>
      </c>
      <c r="E71" s="151" t="s">
        <v>872</v>
      </c>
    </row>
    <row r="72" spans="1:8" ht="15.75" x14ac:dyDescent="0.25">
      <c r="A72" s="205"/>
      <c r="B72" s="149" t="s">
        <v>1204</v>
      </c>
      <c r="C72" s="150" t="s">
        <v>1205</v>
      </c>
      <c r="D72" s="151" t="s">
        <v>872</v>
      </c>
      <c r="E72" s="151" t="s">
        <v>872</v>
      </c>
    </row>
    <row r="73" spans="1:8" ht="15.75" x14ac:dyDescent="0.25">
      <c r="A73" s="205"/>
      <c r="B73" s="149" t="s">
        <v>1206</v>
      </c>
      <c r="C73" s="150" t="s">
        <v>1207</v>
      </c>
      <c r="D73" s="151" t="s">
        <v>872</v>
      </c>
      <c r="E73" s="151" t="s">
        <v>872</v>
      </c>
      <c r="H73" s="152"/>
    </row>
    <row r="74" spans="1:8" ht="15.75" x14ac:dyDescent="0.25">
      <c r="A74" s="205"/>
      <c r="B74" s="149" t="s">
        <v>1208</v>
      </c>
      <c r="C74" s="150" t="s">
        <v>1209</v>
      </c>
      <c r="D74" s="151" t="s">
        <v>872</v>
      </c>
      <c r="E74" s="151" t="s">
        <v>872</v>
      </c>
    </row>
    <row r="75" spans="1:8" ht="15.75" x14ac:dyDescent="0.25">
      <c r="A75" s="205"/>
      <c r="B75" s="149" t="s">
        <v>1210</v>
      </c>
      <c r="C75" s="150" t="s">
        <v>1211</v>
      </c>
      <c r="D75" s="151" t="s">
        <v>872</v>
      </c>
      <c r="E75" s="151" t="s">
        <v>872</v>
      </c>
    </row>
    <row r="76" spans="1:8" ht="15.75" x14ac:dyDescent="0.25">
      <c r="A76" s="205"/>
      <c r="B76" s="149" t="s">
        <v>1212</v>
      </c>
      <c r="C76" s="150" t="s">
        <v>1213</v>
      </c>
      <c r="D76" s="151" t="s">
        <v>872</v>
      </c>
      <c r="E76" s="151" t="s">
        <v>872</v>
      </c>
      <c r="H76" s="152"/>
    </row>
    <row r="77" spans="1:8" ht="15.75" x14ac:dyDescent="0.25">
      <c r="A77" s="205"/>
      <c r="B77" s="149" t="s">
        <v>1214</v>
      </c>
      <c r="C77" s="150" t="s">
        <v>1215</v>
      </c>
      <c r="D77" s="151" t="s">
        <v>872</v>
      </c>
      <c r="E77" s="151" t="s">
        <v>872</v>
      </c>
    </row>
    <row r="78" spans="1:8" ht="15.75" x14ac:dyDescent="0.25">
      <c r="A78" s="205"/>
      <c r="B78" s="149" t="s">
        <v>1196</v>
      </c>
      <c r="C78" s="150" t="s">
        <v>1216</v>
      </c>
      <c r="D78" s="151" t="s">
        <v>872</v>
      </c>
      <c r="E78" s="151" t="s">
        <v>872</v>
      </c>
    </row>
    <row r="79" spans="1:8" ht="15.75" x14ac:dyDescent="0.25">
      <c r="A79" s="205"/>
      <c r="B79" s="149" t="s">
        <v>1217</v>
      </c>
      <c r="C79" s="150" t="s">
        <v>1218</v>
      </c>
      <c r="D79" s="151" t="s">
        <v>872</v>
      </c>
      <c r="E79" s="151" t="s">
        <v>872</v>
      </c>
      <c r="H79" s="152"/>
    </row>
    <row r="80" spans="1:8" ht="15.75" x14ac:dyDescent="0.25">
      <c r="A80" s="205"/>
      <c r="B80" s="149" t="s">
        <v>1219</v>
      </c>
      <c r="C80" s="150" t="s">
        <v>1220</v>
      </c>
      <c r="D80" s="151" t="s">
        <v>872</v>
      </c>
      <c r="E80" s="151" t="s">
        <v>872</v>
      </c>
    </row>
    <row r="81" spans="1:8" ht="15.75" x14ac:dyDescent="0.25">
      <c r="A81" s="205"/>
      <c r="B81" s="149" t="s">
        <v>1221</v>
      </c>
      <c r="C81" s="150" t="s">
        <v>1222</v>
      </c>
      <c r="D81" s="151" t="s">
        <v>872</v>
      </c>
      <c r="E81" s="151" t="s">
        <v>872</v>
      </c>
    </row>
    <row r="82" spans="1:8" ht="15.75" x14ac:dyDescent="0.25">
      <c r="A82" s="205"/>
      <c r="B82" s="149" t="s">
        <v>1223</v>
      </c>
      <c r="C82" s="150" t="s">
        <v>1224</v>
      </c>
      <c r="D82" s="151" t="s">
        <v>872</v>
      </c>
      <c r="E82" s="151" t="s">
        <v>872</v>
      </c>
      <c r="H82" s="152"/>
    </row>
    <row r="83" spans="1:8" ht="15.75" x14ac:dyDescent="0.25">
      <c r="A83" s="205"/>
      <c r="B83" s="149" t="s">
        <v>1225</v>
      </c>
      <c r="C83" s="150" t="s">
        <v>1226</v>
      </c>
      <c r="D83" s="151" t="s">
        <v>872</v>
      </c>
      <c r="E83" s="151" t="s">
        <v>872</v>
      </c>
    </row>
    <row r="84" spans="1:8" ht="15.75" x14ac:dyDescent="0.25">
      <c r="A84" s="205"/>
      <c r="B84" s="149" t="s">
        <v>1227</v>
      </c>
      <c r="C84" s="150" t="s">
        <v>1228</v>
      </c>
      <c r="D84" s="151" t="s">
        <v>872</v>
      </c>
      <c r="E84" s="151" t="s">
        <v>872</v>
      </c>
    </row>
    <row r="85" spans="1:8" ht="15.75" x14ac:dyDescent="0.25">
      <c r="A85" s="205"/>
      <c r="B85" s="149" t="s">
        <v>1229</v>
      </c>
      <c r="C85" s="150" t="s">
        <v>1230</v>
      </c>
      <c r="D85" s="151" t="s">
        <v>872</v>
      </c>
      <c r="E85" s="151" t="s">
        <v>872</v>
      </c>
      <c r="H85" s="152"/>
    </row>
    <row r="86" spans="1:8" ht="15.75" x14ac:dyDescent="0.25">
      <c r="A86" s="205"/>
      <c r="B86" s="149" t="s">
        <v>1231</v>
      </c>
      <c r="C86" s="150" t="s">
        <v>1232</v>
      </c>
      <c r="D86" s="151" t="s">
        <v>872</v>
      </c>
      <c r="E86" s="151" t="s">
        <v>872</v>
      </c>
    </row>
    <row r="87" spans="1:8" ht="15.75" x14ac:dyDescent="0.25">
      <c r="A87" s="205"/>
      <c r="B87" s="149" t="s">
        <v>1233</v>
      </c>
      <c r="C87" s="150" t="s">
        <v>1234</v>
      </c>
      <c r="D87" s="151" t="s">
        <v>872</v>
      </c>
      <c r="E87" s="151" t="s">
        <v>872</v>
      </c>
    </row>
    <row r="88" spans="1:8" ht="15.75" x14ac:dyDescent="0.25">
      <c r="A88" s="205"/>
      <c r="B88" s="149" t="s">
        <v>1235</v>
      </c>
      <c r="C88" s="150" t="s">
        <v>1236</v>
      </c>
      <c r="D88" s="151" t="s">
        <v>872</v>
      </c>
      <c r="E88" s="151" t="s">
        <v>872</v>
      </c>
      <c r="H88" s="152"/>
    </row>
    <row r="89" spans="1:8" ht="15.75" x14ac:dyDescent="0.25">
      <c r="A89" s="205"/>
      <c r="B89" s="149" t="s">
        <v>1237</v>
      </c>
      <c r="C89" s="150" t="s">
        <v>1238</v>
      </c>
      <c r="D89" s="151" t="s">
        <v>872</v>
      </c>
      <c r="E89" s="151" t="s">
        <v>872</v>
      </c>
    </row>
    <row r="90" spans="1:8" ht="15.75" x14ac:dyDescent="0.25">
      <c r="A90" s="205"/>
      <c r="B90" s="149" t="s">
        <v>1239</v>
      </c>
      <c r="C90" s="150" t="s">
        <v>1240</v>
      </c>
      <c r="D90" s="151" t="s">
        <v>872</v>
      </c>
      <c r="E90" s="151" t="s">
        <v>872</v>
      </c>
    </row>
    <row r="91" spans="1:8" ht="15.75" x14ac:dyDescent="0.25">
      <c r="A91" s="205"/>
      <c r="B91" s="149" t="s">
        <v>1241</v>
      </c>
      <c r="C91" s="150" t="s">
        <v>1242</v>
      </c>
      <c r="D91" s="151" t="s">
        <v>872</v>
      </c>
      <c r="E91" s="151" t="s">
        <v>872</v>
      </c>
      <c r="H91" s="152"/>
    </row>
    <row r="92" spans="1:8" ht="15.75" x14ac:dyDescent="0.25">
      <c r="A92" s="205"/>
      <c r="B92" s="149" t="s">
        <v>1243</v>
      </c>
      <c r="C92" s="150" t="s">
        <v>1244</v>
      </c>
      <c r="D92" s="151" t="s">
        <v>872</v>
      </c>
      <c r="E92" s="151" t="s">
        <v>872</v>
      </c>
    </row>
    <row r="93" spans="1:8" ht="15.75" x14ac:dyDescent="0.25">
      <c r="A93" s="205"/>
      <c r="B93" s="149" t="s">
        <v>1245</v>
      </c>
      <c r="C93" s="150" t="s">
        <v>1246</v>
      </c>
      <c r="D93" s="151" t="s">
        <v>872</v>
      </c>
      <c r="E93" s="151" t="s">
        <v>872</v>
      </c>
    </row>
    <row r="94" spans="1:8" ht="15.75" x14ac:dyDescent="0.25">
      <c r="A94" s="205"/>
      <c r="B94" s="149" t="s">
        <v>1247</v>
      </c>
      <c r="C94" s="150" t="s">
        <v>1248</v>
      </c>
      <c r="D94" s="151" t="s">
        <v>872</v>
      </c>
      <c r="E94" s="151" t="s">
        <v>872</v>
      </c>
      <c r="H94" s="152"/>
    </row>
    <row r="95" spans="1:8" ht="15.75" x14ac:dyDescent="0.25">
      <c r="A95" s="205"/>
      <c r="B95" s="149" t="s">
        <v>1249</v>
      </c>
      <c r="C95" s="150" t="s">
        <v>1250</v>
      </c>
      <c r="D95" s="151" t="s">
        <v>872</v>
      </c>
      <c r="E95" s="151" t="s">
        <v>872</v>
      </c>
    </row>
    <row r="96" spans="1:8" ht="15.75" x14ac:dyDescent="0.25">
      <c r="A96" s="205"/>
      <c r="B96" s="149" t="s">
        <v>1251</v>
      </c>
      <c r="C96" s="150" t="s">
        <v>1252</v>
      </c>
      <c r="D96" s="151" t="s">
        <v>872</v>
      </c>
      <c r="E96" s="151" t="s">
        <v>872</v>
      </c>
    </row>
    <row r="97" spans="1:8" ht="15.75" x14ac:dyDescent="0.25">
      <c r="A97" s="205"/>
      <c r="B97" s="149" t="s">
        <v>1253</v>
      </c>
      <c r="C97" s="150" t="s">
        <v>1254</v>
      </c>
      <c r="D97" s="151" t="s">
        <v>872</v>
      </c>
      <c r="E97" s="151" t="s">
        <v>872</v>
      </c>
      <c r="H97" s="152"/>
    </row>
    <row r="98" spans="1:8" ht="15.75" x14ac:dyDescent="0.25">
      <c r="A98" s="205"/>
      <c r="B98" s="146" t="s">
        <v>1251</v>
      </c>
      <c r="C98" s="147" t="s">
        <v>1255</v>
      </c>
      <c r="D98" s="145" t="s">
        <v>872</v>
      </c>
      <c r="E98" s="145" t="s">
        <v>872</v>
      </c>
    </row>
    <row r="99" spans="1:8" ht="15.75" x14ac:dyDescent="0.25">
      <c r="A99" s="205"/>
      <c r="B99" s="149" t="s">
        <v>1256</v>
      </c>
      <c r="C99" s="150" t="s">
        <v>1257</v>
      </c>
      <c r="D99" s="151" t="s">
        <v>872</v>
      </c>
      <c r="E99" s="151" t="s">
        <v>872</v>
      </c>
    </row>
    <row r="100" spans="1:8" ht="15.75" x14ac:dyDescent="0.25">
      <c r="A100" s="205"/>
      <c r="B100" s="149" t="s">
        <v>1258</v>
      </c>
      <c r="C100" s="150" t="s">
        <v>1259</v>
      </c>
      <c r="D100" s="151" t="s">
        <v>872</v>
      </c>
      <c r="E100" s="151" t="s">
        <v>872</v>
      </c>
      <c r="H100" s="152"/>
    </row>
    <row r="101" spans="1:8" ht="15.75" x14ac:dyDescent="0.25">
      <c r="A101" s="205"/>
      <c r="B101" s="149" t="s">
        <v>1260</v>
      </c>
      <c r="C101" s="150" t="s">
        <v>1261</v>
      </c>
      <c r="D101" s="151" t="s">
        <v>872</v>
      </c>
      <c r="E101" s="151" t="s">
        <v>872</v>
      </c>
    </row>
    <row r="102" spans="1:8" ht="15.75" x14ac:dyDescent="0.25">
      <c r="A102" s="205"/>
      <c r="B102" s="149" t="s">
        <v>1262</v>
      </c>
      <c r="C102" s="150" t="s">
        <v>1263</v>
      </c>
      <c r="D102" s="151" t="s">
        <v>872</v>
      </c>
      <c r="E102" s="151" t="s">
        <v>872</v>
      </c>
    </row>
    <row r="103" spans="1:8" ht="15.75" x14ac:dyDescent="0.25">
      <c r="A103" s="205"/>
      <c r="B103" s="149" t="s">
        <v>1264</v>
      </c>
      <c r="C103" s="150" t="s">
        <v>1265</v>
      </c>
      <c r="D103" s="151" t="s">
        <v>872</v>
      </c>
      <c r="E103" s="151" t="s">
        <v>872</v>
      </c>
      <c r="H103" s="152"/>
    </row>
    <row r="104" spans="1:8" ht="15.75" x14ac:dyDescent="0.25">
      <c r="A104" s="205"/>
      <c r="B104" s="149" t="s">
        <v>1266</v>
      </c>
      <c r="C104" s="150" t="s">
        <v>1267</v>
      </c>
      <c r="D104" s="151" t="s">
        <v>872</v>
      </c>
      <c r="E104" s="151" t="s">
        <v>872</v>
      </c>
    </row>
    <row r="105" spans="1:8" ht="15.75" x14ac:dyDescent="0.25">
      <c r="A105" s="205"/>
      <c r="B105" s="149" t="s">
        <v>1247</v>
      </c>
      <c r="C105" s="150" t="s">
        <v>1268</v>
      </c>
      <c r="D105" s="151" t="s">
        <v>872</v>
      </c>
      <c r="E105" s="151" t="s">
        <v>872</v>
      </c>
    </row>
    <row r="106" spans="1:8" ht="15.75" x14ac:dyDescent="0.25">
      <c r="A106" s="205"/>
      <c r="B106" s="149" t="s">
        <v>1269</v>
      </c>
      <c r="C106" s="150" t="s">
        <v>1270</v>
      </c>
      <c r="D106" s="151" t="s">
        <v>872</v>
      </c>
      <c r="E106" s="151" t="s">
        <v>872</v>
      </c>
      <c r="H106" s="152"/>
    </row>
    <row r="107" spans="1:8" ht="15.75" x14ac:dyDescent="0.25">
      <c r="A107" s="205"/>
      <c r="B107" s="149" t="s">
        <v>1271</v>
      </c>
      <c r="C107" s="150" t="s">
        <v>1272</v>
      </c>
      <c r="D107" s="151" t="s">
        <v>872</v>
      </c>
      <c r="E107" s="151" t="s">
        <v>872</v>
      </c>
    </row>
    <row r="108" spans="1:8" ht="15.75" x14ac:dyDescent="0.25">
      <c r="A108" s="205"/>
      <c r="B108" s="149" t="s">
        <v>1273</v>
      </c>
      <c r="C108" s="150" t="s">
        <v>1274</v>
      </c>
      <c r="D108" s="151" t="s">
        <v>872</v>
      </c>
      <c r="E108" s="151" t="s">
        <v>872</v>
      </c>
    </row>
    <row r="109" spans="1:8" ht="15.75" x14ac:dyDescent="0.25">
      <c r="A109" s="205"/>
      <c r="B109" s="149" t="s">
        <v>1275</v>
      </c>
      <c r="C109" s="150" t="s">
        <v>1276</v>
      </c>
      <c r="D109" s="151" t="s">
        <v>872</v>
      </c>
      <c r="E109" s="151" t="s">
        <v>872</v>
      </c>
      <c r="H109" s="152"/>
    </row>
    <row r="110" spans="1:8" ht="15.75" x14ac:dyDescent="0.25">
      <c r="A110" s="205"/>
      <c r="B110" s="149" t="s">
        <v>1277</v>
      </c>
      <c r="C110" s="150" t="s">
        <v>1278</v>
      </c>
      <c r="D110" s="151" t="s">
        <v>872</v>
      </c>
      <c r="E110" s="151" t="s">
        <v>872</v>
      </c>
    </row>
    <row r="111" spans="1:8" ht="15.75" x14ac:dyDescent="0.25">
      <c r="A111" s="205"/>
      <c r="B111" s="149" t="s">
        <v>1279</v>
      </c>
      <c r="C111" s="150" t="s">
        <v>1280</v>
      </c>
      <c r="D111" s="151" t="s">
        <v>872</v>
      </c>
      <c r="E111" s="151" t="s">
        <v>872</v>
      </c>
    </row>
    <row r="112" spans="1:8" ht="15.75" x14ac:dyDescent="0.25">
      <c r="A112" s="208"/>
      <c r="B112" s="153" t="s">
        <v>1281</v>
      </c>
      <c r="C112" s="154" t="s">
        <v>1282</v>
      </c>
      <c r="D112" s="155" t="s">
        <v>872</v>
      </c>
      <c r="E112" s="155" t="s">
        <v>872</v>
      </c>
      <c r="H112" s="152"/>
    </row>
    <row r="114" spans="1:5" ht="15.75" x14ac:dyDescent="0.25">
      <c r="A114" s="156"/>
      <c r="B114" s="156"/>
      <c r="C114" s="156"/>
      <c r="D114" s="156"/>
      <c r="E114" s="156"/>
    </row>
    <row r="115" spans="1:5" ht="15.75" x14ac:dyDescent="0.25">
      <c r="A115" s="156"/>
      <c r="B115" s="156"/>
      <c r="C115" s="156"/>
      <c r="D115" s="156"/>
      <c r="E115" s="156"/>
    </row>
  </sheetData>
  <sortState ref="B17:G112">
    <sortCondition descending="1" ref="G17:G112"/>
  </sortState>
  <mergeCells count="4">
    <mergeCell ref="A12:A16"/>
    <mergeCell ref="A17:A112"/>
    <mergeCell ref="A1:F2"/>
    <mergeCell ref="A3:E9"/>
  </mergeCells>
  <phoneticPr fontId="21" type="noConversion"/>
  <pageMargins left="0.69930555555555596" right="0.69930555555555596"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workbookViewId="0">
      <selection activeCell="A2" sqref="A2:G14"/>
    </sheetView>
  </sheetViews>
  <sheetFormatPr defaultColWidth="9" defaultRowHeight="15.75" x14ac:dyDescent="0.15"/>
  <cols>
    <col min="1" max="1" width="9.25" customWidth="1"/>
    <col min="2" max="2" width="23.75" customWidth="1"/>
    <col min="3" max="3" width="7.875" customWidth="1"/>
    <col min="4" max="4" width="23.875" customWidth="1"/>
    <col min="5" max="5" width="27.375" customWidth="1"/>
    <col min="6" max="6" width="10" customWidth="1"/>
    <col min="7" max="7" width="11.375" customWidth="1"/>
    <col min="8" max="8" width="15.75" customWidth="1"/>
    <col min="9" max="9" width="28.375" customWidth="1"/>
    <col min="10" max="10" width="11.25" style="40" customWidth="1"/>
    <col min="11" max="11" width="23" customWidth="1"/>
    <col min="12" max="12" width="27.125" customWidth="1"/>
    <col min="13" max="15" width="12.375" customWidth="1"/>
    <col min="16" max="16" width="23.5" customWidth="1"/>
    <col min="17" max="17" width="23.125" customWidth="1"/>
  </cols>
  <sheetData>
    <row r="1" spans="1:17" ht="19.5" customHeight="1" x14ac:dyDescent="0.15">
      <c r="A1" s="1" t="s">
        <v>1283</v>
      </c>
    </row>
    <row r="2" spans="1:17" ht="15.6" customHeight="1" x14ac:dyDescent="0.15">
      <c r="A2" s="194" t="s">
        <v>2207</v>
      </c>
      <c r="B2" s="194"/>
      <c r="C2" s="194"/>
      <c r="D2" s="194"/>
      <c r="E2" s="194"/>
      <c r="F2" s="194"/>
      <c r="G2" s="194"/>
      <c r="H2" s="2"/>
    </row>
    <row r="3" spans="1:17" ht="15" customHeight="1" x14ac:dyDescent="0.15">
      <c r="A3" s="194"/>
      <c r="B3" s="194"/>
      <c r="C3" s="194"/>
      <c r="D3" s="194"/>
      <c r="E3" s="194"/>
      <c r="F3" s="194"/>
      <c r="G3" s="194"/>
      <c r="H3" s="2"/>
    </row>
    <row r="4" spans="1:17" ht="15" customHeight="1" x14ac:dyDescent="0.15">
      <c r="A4" s="194"/>
      <c r="B4" s="194"/>
      <c r="C4" s="194"/>
      <c r="D4" s="194"/>
      <c r="E4" s="194"/>
      <c r="F4" s="194"/>
      <c r="G4" s="194"/>
      <c r="H4" s="2"/>
    </row>
    <row r="5" spans="1:17" ht="15" customHeight="1" x14ac:dyDescent="0.15">
      <c r="A5" s="194"/>
      <c r="B5" s="194"/>
      <c r="C5" s="194"/>
      <c r="D5" s="194"/>
      <c r="E5" s="194"/>
      <c r="F5" s="194"/>
      <c r="G5" s="194"/>
      <c r="H5" s="2"/>
    </row>
    <row r="6" spans="1:17" ht="15" customHeight="1" x14ac:dyDescent="0.15">
      <c r="A6" s="194"/>
      <c r="B6" s="194"/>
      <c r="C6" s="194"/>
      <c r="D6" s="194"/>
      <c r="E6" s="194"/>
      <c r="F6" s="194"/>
      <c r="G6" s="194"/>
      <c r="H6" s="2"/>
    </row>
    <row r="7" spans="1:17" ht="14.1" customHeight="1" x14ac:dyDescent="0.15">
      <c r="A7" s="194"/>
      <c r="B7" s="194"/>
      <c r="C7" s="194"/>
      <c r="D7" s="194"/>
      <c r="E7" s="194"/>
      <c r="F7" s="194"/>
      <c r="G7" s="194"/>
      <c r="H7" s="2"/>
    </row>
    <row r="8" spans="1:17" ht="14.1" customHeight="1" x14ac:dyDescent="0.15">
      <c r="A8" s="194"/>
      <c r="B8" s="194"/>
      <c r="C8" s="194"/>
      <c r="D8" s="194"/>
      <c r="E8" s="194"/>
      <c r="F8" s="194"/>
      <c r="G8" s="194"/>
      <c r="H8" s="2"/>
    </row>
    <row r="9" spans="1:17" ht="14.1" customHeight="1" x14ac:dyDescent="0.15">
      <c r="A9" s="194"/>
      <c r="B9" s="194"/>
      <c r="C9" s="194"/>
      <c r="D9" s="194"/>
      <c r="E9" s="194"/>
      <c r="F9" s="194"/>
      <c r="G9" s="194"/>
      <c r="H9" s="2"/>
    </row>
    <row r="10" spans="1:17" ht="14.1" customHeight="1" x14ac:dyDescent="0.15">
      <c r="A10" s="194"/>
      <c r="B10" s="194"/>
      <c r="C10" s="194"/>
      <c r="D10" s="194"/>
      <c r="E10" s="194"/>
      <c r="F10" s="194"/>
      <c r="G10" s="194"/>
      <c r="H10" s="2"/>
    </row>
    <row r="11" spans="1:17" ht="14.1" customHeight="1" x14ac:dyDescent="0.15">
      <c r="A11" s="194"/>
      <c r="B11" s="194"/>
      <c r="C11" s="194"/>
      <c r="D11" s="194"/>
      <c r="E11" s="194"/>
      <c r="F11" s="194"/>
      <c r="G11" s="194"/>
      <c r="H11" s="2"/>
    </row>
    <row r="12" spans="1:17" ht="14.1" customHeight="1" x14ac:dyDescent="0.15">
      <c r="A12" s="194"/>
      <c r="B12" s="194"/>
      <c r="C12" s="194"/>
      <c r="D12" s="194"/>
      <c r="E12" s="194"/>
      <c r="F12" s="194"/>
      <c r="G12" s="194"/>
      <c r="H12" s="2"/>
    </row>
    <row r="13" spans="1:17" ht="14.1" customHeight="1" x14ac:dyDescent="0.15">
      <c r="A13" s="194"/>
      <c r="B13" s="194"/>
      <c r="C13" s="194"/>
      <c r="D13" s="194"/>
      <c r="E13" s="194"/>
      <c r="F13" s="194"/>
      <c r="G13" s="194"/>
      <c r="H13" s="2"/>
    </row>
    <row r="14" spans="1:17" ht="14.1" customHeight="1" x14ac:dyDescent="0.15">
      <c r="A14" s="194"/>
      <c r="B14" s="194"/>
      <c r="C14" s="194"/>
      <c r="D14" s="194"/>
      <c r="E14" s="194"/>
      <c r="F14" s="194"/>
      <c r="G14" s="194"/>
      <c r="H14" s="2"/>
    </row>
    <row r="15" spans="1:17" x14ac:dyDescent="0.15">
      <c r="K15" s="41"/>
      <c r="L15" s="41"/>
      <c r="M15" s="41"/>
      <c r="N15" s="41"/>
      <c r="O15" s="74"/>
    </row>
    <row r="16" spans="1:17" s="95" customFormat="1" ht="35.1" customHeight="1" x14ac:dyDescent="0.15">
      <c r="A16" s="43" t="s">
        <v>1284</v>
      </c>
      <c r="B16" s="43" t="s">
        <v>859</v>
      </c>
      <c r="C16" s="43" t="s">
        <v>1285</v>
      </c>
      <c r="D16" s="43" t="s">
        <v>1286</v>
      </c>
      <c r="E16" s="219" t="s">
        <v>1287</v>
      </c>
      <c r="F16" s="219"/>
      <c r="G16" s="43" t="s">
        <v>1288</v>
      </c>
      <c r="H16" s="43" t="s">
        <v>1289</v>
      </c>
      <c r="I16" s="43" t="s">
        <v>1290</v>
      </c>
      <c r="J16" s="43" t="s">
        <v>1291</v>
      </c>
      <c r="K16" s="117" t="s">
        <v>867</v>
      </c>
      <c r="L16" s="117" t="s">
        <v>868</v>
      </c>
      <c r="M16" s="118" t="s">
        <v>1292</v>
      </c>
      <c r="N16" s="118" t="s">
        <v>1293</v>
      </c>
      <c r="O16" s="118" t="s">
        <v>1294</v>
      </c>
      <c r="P16" s="36" t="s">
        <v>1295</v>
      </c>
      <c r="Q16" s="36" t="s">
        <v>1296</v>
      </c>
    </row>
    <row r="17" spans="1:17" ht="31.5" x14ac:dyDescent="0.15">
      <c r="A17" s="220" t="s">
        <v>1297</v>
      </c>
      <c r="B17" s="96" t="s">
        <v>1298</v>
      </c>
      <c r="C17" s="88" t="s">
        <v>885</v>
      </c>
      <c r="D17" s="96" t="s">
        <v>1299</v>
      </c>
      <c r="E17" s="88" t="s">
        <v>1300</v>
      </c>
      <c r="F17" s="40" t="s">
        <v>1301</v>
      </c>
      <c r="G17" s="97">
        <v>8.0000000000000002E-3</v>
      </c>
      <c r="H17" s="88" t="s">
        <v>1302</v>
      </c>
      <c r="I17" s="88" t="s">
        <v>1303</v>
      </c>
      <c r="J17" s="107" t="s">
        <v>1302</v>
      </c>
      <c r="K17" s="87"/>
      <c r="L17" s="87" t="s">
        <v>1304</v>
      </c>
      <c r="M17" s="119">
        <v>20</v>
      </c>
      <c r="N17" s="119">
        <v>36</v>
      </c>
      <c r="O17" s="120" t="s">
        <v>1305</v>
      </c>
      <c r="P17" s="40"/>
      <c r="Q17" s="40"/>
    </row>
    <row r="18" spans="1:17" ht="47.25" x14ac:dyDescent="0.15">
      <c r="A18" s="217"/>
      <c r="B18" s="90" t="s">
        <v>1306</v>
      </c>
      <c r="C18" s="50" t="s">
        <v>1307</v>
      </c>
      <c r="D18" s="90" t="s">
        <v>1308</v>
      </c>
      <c r="E18" s="50" t="s">
        <v>1309</v>
      </c>
      <c r="F18" s="40" t="s">
        <v>1310</v>
      </c>
      <c r="G18" s="98">
        <v>3.5000000000000003E-2</v>
      </c>
      <c r="H18" s="50" t="s">
        <v>1302</v>
      </c>
      <c r="I18" s="50" t="s">
        <v>1303</v>
      </c>
      <c r="J18" s="107" t="s">
        <v>1311</v>
      </c>
      <c r="K18" s="87" t="s">
        <v>1312</v>
      </c>
      <c r="L18" s="87"/>
      <c r="M18" s="119">
        <v>21</v>
      </c>
      <c r="N18" s="119">
        <v>1</v>
      </c>
      <c r="O18" s="120" t="s">
        <v>1305</v>
      </c>
      <c r="P18" s="40"/>
      <c r="Q18" s="40"/>
    </row>
    <row r="19" spans="1:17" x14ac:dyDescent="0.15">
      <c r="A19" s="217"/>
      <c r="B19" s="90" t="s">
        <v>1313</v>
      </c>
      <c r="C19" s="50" t="s">
        <v>1314</v>
      </c>
      <c r="D19" s="90" t="s">
        <v>1315</v>
      </c>
      <c r="E19" s="50" t="s">
        <v>1316</v>
      </c>
      <c r="F19" s="40" t="s">
        <v>1301</v>
      </c>
      <c r="G19" s="98">
        <v>6.0999999999999999E-2</v>
      </c>
      <c r="H19" s="50" t="s">
        <v>1317</v>
      </c>
      <c r="I19" s="50" t="s">
        <v>1318</v>
      </c>
      <c r="J19" s="107" t="s">
        <v>1302</v>
      </c>
      <c r="K19" s="121"/>
      <c r="L19" s="121"/>
      <c r="M19" s="122">
        <v>44</v>
      </c>
      <c r="N19" s="122">
        <v>984</v>
      </c>
      <c r="O19" s="120" t="s">
        <v>1319</v>
      </c>
      <c r="P19" s="40"/>
      <c r="Q19" s="40"/>
    </row>
    <row r="20" spans="1:17" x14ac:dyDescent="0.15">
      <c r="A20" s="221"/>
      <c r="B20" s="92" t="s">
        <v>1320</v>
      </c>
      <c r="C20" s="54" t="s">
        <v>1314</v>
      </c>
      <c r="D20" s="92" t="s">
        <v>1321</v>
      </c>
      <c r="E20" s="54" t="s">
        <v>1322</v>
      </c>
      <c r="F20" s="93" t="s">
        <v>1301</v>
      </c>
      <c r="G20" s="99">
        <v>8.8999999999999996E-2</v>
      </c>
      <c r="H20" s="54" t="s">
        <v>1302</v>
      </c>
      <c r="I20" s="54" t="s">
        <v>1303</v>
      </c>
      <c r="J20" s="54" t="s">
        <v>1311</v>
      </c>
      <c r="K20" s="123"/>
      <c r="L20" s="123"/>
      <c r="M20" s="124">
        <v>27</v>
      </c>
      <c r="N20" s="124">
        <v>227</v>
      </c>
      <c r="O20" s="125" t="s">
        <v>1323</v>
      </c>
      <c r="P20" s="93"/>
      <c r="Q20" s="93"/>
    </row>
    <row r="21" spans="1:17" x14ac:dyDescent="0.15">
      <c r="A21" s="216" t="s">
        <v>1324</v>
      </c>
      <c r="B21" s="94" t="s">
        <v>1325</v>
      </c>
      <c r="C21" s="58">
        <v>17</v>
      </c>
      <c r="D21" s="94" t="s">
        <v>1326</v>
      </c>
      <c r="E21" s="58" t="s">
        <v>1327</v>
      </c>
      <c r="F21" s="40" t="s">
        <v>1301</v>
      </c>
      <c r="G21" s="100">
        <v>8.9999999999999993E-3</v>
      </c>
      <c r="H21" s="58" t="s">
        <v>1302</v>
      </c>
      <c r="I21" s="58" t="s">
        <v>1303</v>
      </c>
      <c r="J21" s="107" t="s">
        <v>1302</v>
      </c>
      <c r="K21" s="87" t="s">
        <v>1328</v>
      </c>
      <c r="L21" s="87" t="s">
        <v>1329</v>
      </c>
      <c r="M21" s="119">
        <v>15</v>
      </c>
      <c r="N21" s="119">
        <v>0</v>
      </c>
      <c r="O21" s="120" t="s">
        <v>1305</v>
      </c>
      <c r="P21" s="40"/>
      <c r="Q21" s="40"/>
    </row>
    <row r="22" spans="1:17" x14ac:dyDescent="0.15">
      <c r="A22" s="217"/>
      <c r="B22" s="90" t="s">
        <v>1330</v>
      </c>
      <c r="C22" s="50">
        <v>25</v>
      </c>
      <c r="D22" s="90" t="s">
        <v>1331</v>
      </c>
      <c r="E22" s="50" t="s">
        <v>1332</v>
      </c>
      <c r="F22" s="40" t="s">
        <v>1310</v>
      </c>
      <c r="G22" s="98">
        <v>1.7999999999999999E-2</v>
      </c>
      <c r="H22" s="50" t="s">
        <v>1302</v>
      </c>
      <c r="I22" s="50" t="s">
        <v>1303</v>
      </c>
      <c r="J22" s="107" t="s">
        <v>1302</v>
      </c>
      <c r="K22" s="87"/>
      <c r="L22" s="87" t="s">
        <v>1333</v>
      </c>
      <c r="M22" s="119">
        <v>297</v>
      </c>
      <c r="N22" s="119">
        <v>683</v>
      </c>
      <c r="O22" s="120" t="s">
        <v>1323</v>
      </c>
      <c r="P22" s="80" t="s">
        <v>1334</v>
      </c>
      <c r="Q22" s="40">
        <v>198</v>
      </c>
    </row>
    <row r="23" spans="1:17" x14ac:dyDescent="0.15">
      <c r="A23" s="217"/>
      <c r="B23" s="90" t="s">
        <v>1335</v>
      </c>
      <c r="C23" s="50">
        <v>4</v>
      </c>
      <c r="D23" s="90" t="s">
        <v>1302</v>
      </c>
      <c r="E23" s="50" t="s">
        <v>1336</v>
      </c>
      <c r="F23" s="40" t="s">
        <v>1310</v>
      </c>
      <c r="G23" s="98">
        <v>1.9E-2</v>
      </c>
      <c r="H23" s="50" t="s">
        <v>1337</v>
      </c>
      <c r="I23" s="50" t="s">
        <v>1338</v>
      </c>
      <c r="J23" s="107" t="s">
        <v>1302</v>
      </c>
      <c r="K23" s="87"/>
      <c r="L23" s="87" t="s">
        <v>1339</v>
      </c>
      <c r="M23" s="119">
        <v>205</v>
      </c>
      <c r="N23" s="119">
        <v>900</v>
      </c>
      <c r="O23" s="120" t="s">
        <v>1319</v>
      </c>
      <c r="P23" s="80" t="s">
        <v>1340</v>
      </c>
      <c r="Q23" s="40">
        <v>599</v>
      </c>
    </row>
    <row r="24" spans="1:17" ht="31.5" x14ac:dyDescent="0.15">
      <c r="A24" s="217"/>
      <c r="B24" s="90" t="s">
        <v>1341</v>
      </c>
      <c r="C24" s="50">
        <v>2</v>
      </c>
      <c r="D24" s="90" t="s">
        <v>1302</v>
      </c>
      <c r="E24" s="50" t="s">
        <v>1342</v>
      </c>
      <c r="F24" s="40" t="s">
        <v>1301</v>
      </c>
      <c r="G24" s="98">
        <v>0.02</v>
      </c>
      <c r="H24" s="50" t="s">
        <v>1302</v>
      </c>
      <c r="I24" s="50" t="s">
        <v>1343</v>
      </c>
      <c r="J24" s="107" t="s">
        <v>1302</v>
      </c>
      <c r="K24" s="87"/>
      <c r="L24" s="87"/>
      <c r="M24" s="119">
        <v>514</v>
      </c>
      <c r="N24" s="119">
        <v>1534</v>
      </c>
      <c r="O24" s="120" t="s">
        <v>1323</v>
      </c>
      <c r="P24" s="80"/>
      <c r="Q24" s="40"/>
    </row>
    <row r="25" spans="1:17" x14ac:dyDescent="0.15">
      <c r="A25" s="217"/>
      <c r="B25" s="90" t="s">
        <v>1344</v>
      </c>
      <c r="C25" s="50">
        <v>9</v>
      </c>
      <c r="D25" s="90" t="s">
        <v>1302</v>
      </c>
      <c r="E25" s="50" t="s">
        <v>1345</v>
      </c>
      <c r="F25" s="40" t="s">
        <v>1310</v>
      </c>
      <c r="G25" s="98">
        <v>4.9000000000000002E-2</v>
      </c>
      <c r="H25" s="50" t="s">
        <v>1302</v>
      </c>
      <c r="I25" s="50" t="s">
        <v>1303</v>
      </c>
      <c r="J25" s="107" t="s">
        <v>1311</v>
      </c>
      <c r="K25" s="87"/>
      <c r="L25" s="87" t="s">
        <v>1346</v>
      </c>
      <c r="M25" s="119">
        <v>253</v>
      </c>
      <c r="N25" s="119">
        <v>785</v>
      </c>
      <c r="O25" s="120" t="s">
        <v>1323</v>
      </c>
      <c r="P25" s="80" t="s">
        <v>1347</v>
      </c>
      <c r="Q25" s="40">
        <v>793</v>
      </c>
    </row>
    <row r="26" spans="1:17" ht="31.5" x14ac:dyDescent="0.15">
      <c r="A26" s="217"/>
      <c r="B26" s="90" t="s">
        <v>1348</v>
      </c>
      <c r="C26" s="50">
        <v>3</v>
      </c>
      <c r="D26" s="90" t="s">
        <v>1349</v>
      </c>
      <c r="E26" s="50" t="s">
        <v>1350</v>
      </c>
      <c r="F26" s="40" t="s">
        <v>1310</v>
      </c>
      <c r="G26" s="98">
        <v>5.8999999999999997E-2</v>
      </c>
      <c r="H26" s="50" t="s">
        <v>1302</v>
      </c>
      <c r="I26" s="50" t="s">
        <v>1303</v>
      </c>
      <c r="J26" s="107" t="s">
        <v>1302</v>
      </c>
      <c r="K26" s="87" t="s">
        <v>1351</v>
      </c>
      <c r="L26" s="87" t="s">
        <v>1352</v>
      </c>
      <c r="M26" s="119">
        <v>46</v>
      </c>
      <c r="N26" s="119">
        <v>23</v>
      </c>
      <c r="O26" s="120" t="s">
        <v>1305</v>
      </c>
      <c r="P26" s="80" t="s">
        <v>1353</v>
      </c>
      <c r="Q26" s="40">
        <v>253</v>
      </c>
    </row>
    <row r="27" spans="1:17" x14ac:dyDescent="0.15">
      <c r="A27" s="217"/>
      <c r="B27" s="90" t="s">
        <v>1354</v>
      </c>
      <c r="C27" s="50">
        <v>19</v>
      </c>
      <c r="D27" s="90" t="s">
        <v>1302</v>
      </c>
      <c r="E27" s="50" t="s">
        <v>1355</v>
      </c>
      <c r="F27" s="40" t="s">
        <v>1310</v>
      </c>
      <c r="G27" s="98">
        <v>7.3999999999999996E-2</v>
      </c>
      <c r="H27" s="50" t="s">
        <v>1356</v>
      </c>
      <c r="I27" s="50" t="s">
        <v>1357</v>
      </c>
      <c r="J27" s="107" t="s">
        <v>1302</v>
      </c>
      <c r="K27" s="87"/>
      <c r="L27" s="87"/>
      <c r="M27" s="119">
        <v>444</v>
      </c>
      <c r="N27" s="119">
        <v>1645</v>
      </c>
      <c r="O27" s="120" t="s">
        <v>1319</v>
      </c>
      <c r="P27" s="80" t="s">
        <v>1358</v>
      </c>
      <c r="Q27" s="40">
        <v>488</v>
      </c>
    </row>
    <row r="28" spans="1:17" ht="60.95" customHeight="1" x14ac:dyDescent="0.15">
      <c r="A28" s="217"/>
      <c r="B28" s="90" t="s">
        <v>1359</v>
      </c>
      <c r="C28" s="50">
        <v>19</v>
      </c>
      <c r="D28" s="90" t="s">
        <v>1360</v>
      </c>
      <c r="E28" s="50" t="s">
        <v>1361</v>
      </c>
      <c r="F28" s="40" t="s">
        <v>1310</v>
      </c>
      <c r="G28" s="98">
        <v>7.5999999999999998E-2</v>
      </c>
      <c r="H28" s="50" t="s">
        <v>1302</v>
      </c>
      <c r="I28" s="50" t="s">
        <v>1303</v>
      </c>
      <c r="J28" s="107" t="s">
        <v>1302</v>
      </c>
      <c r="K28" s="87"/>
      <c r="L28" s="87" t="s">
        <v>1362</v>
      </c>
      <c r="M28" s="119">
        <v>278</v>
      </c>
      <c r="N28" s="119">
        <v>45</v>
      </c>
      <c r="O28" s="120" t="s">
        <v>1323</v>
      </c>
      <c r="P28" s="80" t="s">
        <v>1363</v>
      </c>
      <c r="Q28" s="40">
        <v>326</v>
      </c>
    </row>
    <row r="29" spans="1:17" ht="31.5" x14ac:dyDescent="0.15">
      <c r="A29" s="217"/>
      <c r="B29" s="90" t="s">
        <v>1364</v>
      </c>
      <c r="C29" s="50">
        <v>6</v>
      </c>
      <c r="D29" s="90" t="s">
        <v>1302</v>
      </c>
      <c r="E29" s="50" t="s">
        <v>1365</v>
      </c>
      <c r="F29" s="40" t="s">
        <v>1301</v>
      </c>
      <c r="G29" s="98">
        <v>7.9000000000000001E-2</v>
      </c>
      <c r="H29" s="50" t="s">
        <v>1366</v>
      </c>
      <c r="I29" s="50" t="s">
        <v>1367</v>
      </c>
      <c r="J29" s="107" t="s">
        <v>1302</v>
      </c>
      <c r="K29" s="87"/>
      <c r="L29" s="87"/>
      <c r="M29" s="119">
        <v>37</v>
      </c>
      <c r="N29" s="119">
        <v>765</v>
      </c>
      <c r="O29" s="120" t="s">
        <v>1319</v>
      </c>
      <c r="P29" s="80"/>
      <c r="Q29" s="40"/>
    </row>
    <row r="30" spans="1:17" ht="31.5" x14ac:dyDescent="0.15">
      <c r="A30" s="217"/>
      <c r="B30" s="90" t="s">
        <v>1368</v>
      </c>
      <c r="C30" s="50">
        <v>23</v>
      </c>
      <c r="D30" s="90" t="s">
        <v>1302</v>
      </c>
      <c r="E30" s="50" t="s">
        <v>1369</v>
      </c>
      <c r="F30" s="40" t="s">
        <v>1301</v>
      </c>
      <c r="G30" s="98">
        <v>8.4000000000000005E-2</v>
      </c>
      <c r="H30" s="50" t="s">
        <v>1370</v>
      </c>
      <c r="I30" s="50" t="s">
        <v>1371</v>
      </c>
      <c r="J30" s="107" t="s">
        <v>1311</v>
      </c>
      <c r="K30" s="87"/>
      <c r="L30" s="87"/>
      <c r="M30" s="119">
        <v>92</v>
      </c>
      <c r="N30" s="119">
        <v>2267</v>
      </c>
      <c r="O30" s="120" t="s">
        <v>1319</v>
      </c>
      <c r="P30" s="80"/>
      <c r="Q30" s="40"/>
    </row>
    <row r="31" spans="1:17" ht="31.5" x14ac:dyDescent="0.15">
      <c r="A31" s="217"/>
      <c r="B31" s="90" t="s">
        <v>1372</v>
      </c>
      <c r="C31" s="50">
        <v>21</v>
      </c>
      <c r="D31" s="90" t="s">
        <v>1373</v>
      </c>
      <c r="E31" s="50" t="s">
        <v>1374</v>
      </c>
      <c r="F31" s="40" t="s">
        <v>1301</v>
      </c>
      <c r="G31" s="98">
        <v>8.7999999999999995E-2</v>
      </c>
      <c r="H31" s="50">
        <v>4</v>
      </c>
      <c r="I31" s="50" t="s">
        <v>1375</v>
      </c>
      <c r="J31" s="107" t="s">
        <v>1302</v>
      </c>
      <c r="K31" s="87"/>
      <c r="L31" s="87"/>
      <c r="M31" s="119">
        <v>0</v>
      </c>
      <c r="N31" s="119">
        <v>3073</v>
      </c>
      <c r="O31" s="120" t="s">
        <v>1319</v>
      </c>
      <c r="P31" s="80"/>
      <c r="Q31" s="40"/>
    </row>
    <row r="32" spans="1:17" ht="31.5" x14ac:dyDescent="0.15">
      <c r="A32" s="217"/>
      <c r="B32" s="90" t="s">
        <v>1376</v>
      </c>
      <c r="C32" s="50">
        <v>12</v>
      </c>
      <c r="D32" s="90" t="s">
        <v>1302</v>
      </c>
      <c r="E32" s="50" t="s">
        <v>1377</v>
      </c>
      <c r="F32" s="40" t="s">
        <v>1301</v>
      </c>
      <c r="G32" s="98">
        <v>8.8999999999999996E-2</v>
      </c>
      <c r="H32" s="50" t="s">
        <v>1302</v>
      </c>
      <c r="I32" s="50" t="s">
        <v>1303</v>
      </c>
      <c r="J32" s="107" t="s">
        <v>1311</v>
      </c>
      <c r="K32" s="87" t="s">
        <v>1378</v>
      </c>
      <c r="L32" s="87"/>
      <c r="M32" s="119">
        <v>29</v>
      </c>
      <c r="N32" s="119">
        <v>546</v>
      </c>
      <c r="O32" s="120" t="s">
        <v>1323</v>
      </c>
      <c r="P32" s="80"/>
      <c r="Q32" s="40"/>
    </row>
    <row r="33" spans="1:17" x14ac:dyDescent="0.15">
      <c r="A33" s="221"/>
      <c r="B33" s="92" t="s">
        <v>1379</v>
      </c>
      <c r="C33" s="54">
        <v>1</v>
      </c>
      <c r="D33" s="92" t="s">
        <v>1302</v>
      </c>
      <c r="E33" s="54" t="s">
        <v>1380</v>
      </c>
      <c r="F33" s="93" t="s">
        <v>1310</v>
      </c>
      <c r="G33" s="99">
        <v>9.7000000000000003E-2</v>
      </c>
      <c r="H33" s="54" t="s">
        <v>1302</v>
      </c>
      <c r="I33" s="54" t="s">
        <v>1303</v>
      </c>
      <c r="J33" s="54" t="s">
        <v>1302</v>
      </c>
      <c r="K33" s="123"/>
      <c r="L33" s="123"/>
      <c r="M33" s="124">
        <v>31</v>
      </c>
      <c r="N33" s="124">
        <v>229</v>
      </c>
      <c r="O33" s="125" t="s">
        <v>1323</v>
      </c>
      <c r="P33" s="93" t="s">
        <v>1381</v>
      </c>
      <c r="Q33" s="93">
        <v>90</v>
      </c>
    </row>
    <row r="34" spans="1:17" x14ac:dyDescent="0.15">
      <c r="A34" s="216" t="s">
        <v>1382</v>
      </c>
      <c r="B34" s="94" t="s">
        <v>1383</v>
      </c>
      <c r="C34" s="58">
        <v>4</v>
      </c>
      <c r="D34" s="94" t="s">
        <v>1302</v>
      </c>
      <c r="E34" s="58" t="s">
        <v>1384</v>
      </c>
      <c r="F34" s="40" t="s">
        <v>1301</v>
      </c>
      <c r="G34" s="100">
        <v>0</v>
      </c>
      <c r="H34" s="58" t="s">
        <v>1302</v>
      </c>
      <c r="I34" s="58" t="s">
        <v>1303</v>
      </c>
      <c r="J34" s="107" t="s">
        <v>1311</v>
      </c>
      <c r="K34" s="87"/>
      <c r="L34" s="87"/>
      <c r="M34" s="119">
        <v>1170</v>
      </c>
      <c r="N34" s="119">
        <v>2324</v>
      </c>
      <c r="O34" s="120" t="s">
        <v>1323</v>
      </c>
      <c r="P34" s="80"/>
      <c r="Q34" s="40"/>
    </row>
    <row r="35" spans="1:17" x14ac:dyDescent="0.15">
      <c r="A35" s="217"/>
      <c r="B35" s="90" t="s">
        <v>1385</v>
      </c>
      <c r="C35" s="50">
        <v>3</v>
      </c>
      <c r="D35" s="90" t="s">
        <v>1302</v>
      </c>
      <c r="E35" s="50" t="s">
        <v>1386</v>
      </c>
      <c r="F35" s="40" t="s">
        <v>1310</v>
      </c>
      <c r="G35" s="98">
        <v>1.9E-2</v>
      </c>
      <c r="H35" s="50" t="s">
        <v>1302</v>
      </c>
      <c r="I35" s="50" t="s">
        <v>1303</v>
      </c>
      <c r="J35" s="107" t="s">
        <v>1311</v>
      </c>
      <c r="K35" s="87"/>
      <c r="L35" s="87"/>
      <c r="M35" s="119">
        <v>288</v>
      </c>
      <c r="N35" s="119">
        <v>6910</v>
      </c>
      <c r="O35" s="120" t="s">
        <v>1323</v>
      </c>
      <c r="P35" s="80" t="s">
        <v>1387</v>
      </c>
      <c r="Q35" s="40">
        <v>1913</v>
      </c>
    </row>
    <row r="36" spans="1:17" x14ac:dyDescent="0.15">
      <c r="A36" s="217"/>
      <c r="B36" s="90" t="s">
        <v>1388</v>
      </c>
      <c r="C36" s="50">
        <v>4</v>
      </c>
      <c r="D36" s="90" t="s">
        <v>1302</v>
      </c>
      <c r="E36" s="50" t="s">
        <v>1389</v>
      </c>
      <c r="F36" s="40" t="s">
        <v>1301</v>
      </c>
      <c r="G36" s="98">
        <v>3.4000000000000002E-2</v>
      </c>
      <c r="H36" s="50" t="s">
        <v>1302</v>
      </c>
      <c r="I36" s="50" t="s">
        <v>1303</v>
      </c>
      <c r="J36" s="107" t="s">
        <v>1302</v>
      </c>
      <c r="K36" s="87"/>
      <c r="L36" s="87"/>
      <c r="M36" s="119">
        <v>219</v>
      </c>
      <c r="N36" s="119">
        <v>14775</v>
      </c>
      <c r="O36" s="120" t="s">
        <v>1323</v>
      </c>
      <c r="P36" s="80"/>
      <c r="Q36" s="40"/>
    </row>
    <row r="37" spans="1:17" x14ac:dyDescent="0.15">
      <c r="A37" s="217"/>
      <c r="B37" s="90" t="s">
        <v>1390</v>
      </c>
      <c r="C37" s="50">
        <v>8</v>
      </c>
      <c r="D37" s="90" t="s">
        <v>1302</v>
      </c>
      <c r="E37" s="50" t="s">
        <v>1391</v>
      </c>
      <c r="F37" s="40" t="s">
        <v>1301</v>
      </c>
      <c r="G37" s="98">
        <v>3.6999999999999998E-2</v>
      </c>
      <c r="H37" s="50" t="s">
        <v>1302</v>
      </c>
      <c r="I37" s="50" t="s">
        <v>1303</v>
      </c>
      <c r="J37" s="107" t="s">
        <v>1311</v>
      </c>
      <c r="K37" s="87"/>
      <c r="L37" s="87"/>
      <c r="M37" s="119">
        <v>0</v>
      </c>
      <c r="N37" s="119">
        <v>2147</v>
      </c>
      <c r="O37" s="120" t="s">
        <v>1323</v>
      </c>
      <c r="P37" s="80"/>
      <c r="Q37" s="40"/>
    </row>
    <row r="38" spans="1:17" x14ac:dyDescent="0.15">
      <c r="A38" s="217"/>
      <c r="B38" s="90" t="s">
        <v>1392</v>
      </c>
      <c r="C38" s="50">
        <v>12</v>
      </c>
      <c r="D38" s="90" t="s">
        <v>1302</v>
      </c>
      <c r="E38" s="50" t="s">
        <v>1393</v>
      </c>
      <c r="F38" s="40" t="s">
        <v>1301</v>
      </c>
      <c r="G38" s="98">
        <v>4.1000000000000002E-2</v>
      </c>
      <c r="H38" s="50">
        <v>-18</v>
      </c>
      <c r="I38" s="50" t="s">
        <v>1394</v>
      </c>
      <c r="J38" s="107" t="s">
        <v>1302</v>
      </c>
      <c r="K38" s="87"/>
      <c r="L38" s="87"/>
      <c r="M38" s="119">
        <v>0</v>
      </c>
      <c r="N38" s="119">
        <v>728</v>
      </c>
      <c r="O38" s="120" t="s">
        <v>1319</v>
      </c>
      <c r="P38" s="80"/>
      <c r="Q38" s="40"/>
    </row>
    <row r="39" spans="1:17" x14ac:dyDescent="0.15">
      <c r="A39" s="217"/>
      <c r="B39" s="90" t="s">
        <v>1395</v>
      </c>
      <c r="C39" s="50">
        <v>24</v>
      </c>
      <c r="D39" s="90" t="s">
        <v>1302</v>
      </c>
      <c r="E39" s="50" t="s">
        <v>1396</v>
      </c>
      <c r="F39" s="40" t="s">
        <v>1301</v>
      </c>
      <c r="G39" s="98">
        <v>4.2000000000000003E-2</v>
      </c>
      <c r="H39" s="50" t="s">
        <v>1397</v>
      </c>
      <c r="I39" s="50" t="s">
        <v>1398</v>
      </c>
      <c r="J39" s="107" t="s">
        <v>1302</v>
      </c>
      <c r="K39" s="87"/>
      <c r="L39" s="87"/>
      <c r="M39" s="119">
        <v>1643</v>
      </c>
      <c r="N39" s="119">
        <v>492</v>
      </c>
      <c r="O39" s="120" t="s">
        <v>1319</v>
      </c>
      <c r="P39" s="80"/>
      <c r="Q39" s="40"/>
    </row>
    <row r="40" spans="1:17" x14ac:dyDescent="0.15">
      <c r="A40" s="217"/>
      <c r="B40" s="90" t="s">
        <v>1399</v>
      </c>
      <c r="C40" s="50">
        <v>3</v>
      </c>
      <c r="D40" s="90" t="s">
        <v>1302</v>
      </c>
      <c r="E40" s="50" t="s">
        <v>1400</v>
      </c>
      <c r="F40" s="40" t="s">
        <v>1301</v>
      </c>
      <c r="G40" s="98">
        <v>4.4999999999999998E-2</v>
      </c>
      <c r="H40" s="50" t="s">
        <v>1302</v>
      </c>
      <c r="I40" s="50" t="s">
        <v>1303</v>
      </c>
      <c r="J40" s="107" t="s">
        <v>1302</v>
      </c>
      <c r="K40" s="87"/>
      <c r="L40" s="87"/>
      <c r="M40" s="119">
        <v>1290</v>
      </c>
      <c r="N40" s="119">
        <v>357</v>
      </c>
      <c r="O40" s="120" t="s">
        <v>1323</v>
      </c>
      <c r="P40" s="80"/>
      <c r="Q40" s="40"/>
    </row>
    <row r="41" spans="1:17" x14ac:dyDescent="0.15">
      <c r="A41" s="217"/>
      <c r="B41" s="90" t="s">
        <v>1401</v>
      </c>
      <c r="C41" s="50">
        <v>24</v>
      </c>
      <c r="D41" s="90" t="s">
        <v>1302</v>
      </c>
      <c r="E41" s="50" t="s">
        <v>1402</v>
      </c>
      <c r="F41" s="40" t="s">
        <v>1301</v>
      </c>
      <c r="G41" s="98">
        <v>4.8000000000000001E-2</v>
      </c>
      <c r="H41" s="50">
        <v>-20</v>
      </c>
      <c r="I41" s="50" t="s">
        <v>1403</v>
      </c>
      <c r="J41" s="107" t="s">
        <v>1311</v>
      </c>
      <c r="K41" s="87" t="s">
        <v>1404</v>
      </c>
      <c r="L41" s="87"/>
      <c r="M41" s="119">
        <v>1268</v>
      </c>
      <c r="N41" s="119">
        <v>802</v>
      </c>
      <c r="O41" s="120" t="s">
        <v>1319</v>
      </c>
      <c r="P41" s="80"/>
      <c r="Q41" s="40"/>
    </row>
    <row r="42" spans="1:17" x14ac:dyDescent="0.15">
      <c r="A42" s="217"/>
      <c r="B42" s="90" t="s">
        <v>1405</v>
      </c>
      <c r="C42" s="50">
        <v>1</v>
      </c>
      <c r="D42" s="90" t="s">
        <v>1302</v>
      </c>
      <c r="E42" s="50" t="s">
        <v>1406</v>
      </c>
      <c r="F42" s="40" t="s">
        <v>1301</v>
      </c>
      <c r="G42" s="98">
        <v>4.9000000000000002E-2</v>
      </c>
      <c r="H42" s="50">
        <v>-6</v>
      </c>
      <c r="I42" s="50" t="s">
        <v>1407</v>
      </c>
      <c r="J42" s="107" t="s">
        <v>1311</v>
      </c>
      <c r="K42" s="87"/>
      <c r="L42" s="87"/>
      <c r="M42" s="119">
        <v>708</v>
      </c>
      <c r="N42" s="119">
        <v>295</v>
      </c>
      <c r="O42" s="120" t="s">
        <v>1305</v>
      </c>
      <c r="P42" s="80"/>
      <c r="Q42" s="40"/>
    </row>
    <row r="43" spans="1:17" x14ac:dyDescent="0.15">
      <c r="A43" s="217"/>
      <c r="B43" s="90" t="s">
        <v>1408</v>
      </c>
      <c r="C43" s="50">
        <v>6</v>
      </c>
      <c r="D43" s="90" t="s">
        <v>1302</v>
      </c>
      <c r="E43" s="50" t="s">
        <v>1409</v>
      </c>
      <c r="F43" s="40" t="s">
        <v>1310</v>
      </c>
      <c r="G43" s="98">
        <v>5.3999999999999999E-2</v>
      </c>
      <c r="H43" s="50" t="s">
        <v>1302</v>
      </c>
      <c r="I43" s="50" t="s">
        <v>1303</v>
      </c>
      <c r="J43" s="107" t="s">
        <v>1302</v>
      </c>
      <c r="K43" s="87"/>
      <c r="L43" s="87"/>
      <c r="M43" s="119">
        <v>66</v>
      </c>
      <c r="N43" s="119">
        <v>0</v>
      </c>
      <c r="O43" s="120" t="s">
        <v>1323</v>
      </c>
      <c r="P43" s="80" t="s">
        <v>1410</v>
      </c>
      <c r="Q43" s="40">
        <v>1718</v>
      </c>
    </row>
    <row r="44" spans="1:17" x14ac:dyDescent="0.15">
      <c r="A44" s="217"/>
      <c r="B44" s="90" t="s">
        <v>1411</v>
      </c>
      <c r="C44" s="50">
        <v>8</v>
      </c>
      <c r="D44" s="90" t="s">
        <v>1302</v>
      </c>
      <c r="E44" s="50" t="s">
        <v>1412</v>
      </c>
      <c r="F44" s="40" t="s">
        <v>1301</v>
      </c>
      <c r="G44" s="98">
        <v>5.3999999999999999E-2</v>
      </c>
      <c r="H44" s="50">
        <v>12</v>
      </c>
      <c r="I44" s="50" t="s">
        <v>1413</v>
      </c>
      <c r="J44" s="107" t="s">
        <v>1302</v>
      </c>
      <c r="K44" s="87"/>
      <c r="L44" s="87"/>
      <c r="M44" s="119">
        <v>1559</v>
      </c>
      <c r="N44" s="119">
        <v>8204</v>
      </c>
      <c r="O44" s="120" t="s">
        <v>1305</v>
      </c>
      <c r="P44" s="80"/>
      <c r="Q44" s="40"/>
    </row>
    <row r="45" spans="1:17" x14ac:dyDescent="0.15">
      <c r="A45" s="217"/>
      <c r="B45" s="90" t="s">
        <v>1414</v>
      </c>
      <c r="C45" s="50">
        <v>4</v>
      </c>
      <c r="D45" s="90" t="s">
        <v>1302</v>
      </c>
      <c r="E45" s="50" t="s">
        <v>1415</v>
      </c>
      <c r="F45" s="40" t="s">
        <v>1301</v>
      </c>
      <c r="G45" s="98">
        <v>5.3999999999999999E-2</v>
      </c>
      <c r="H45" s="50">
        <v>6</v>
      </c>
      <c r="I45" s="50" t="s">
        <v>1416</v>
      </c>
      <c r="J45" s="107" t="s">
        <v>1302</v>
      </c>
      <c r="K45" s="87"/>
      <c r="L45" s="87"/>
      <c r="M45" s="119">
        <v>1054</v>
      </c>
      <c r="N45" s="119">
        <v>971</v>
      </c>
      <c r="O45" s="120" t="s">
        <v>1305</v>
      </c>
      <c r="P45" s="80"/>
      <c r="Q45" s="40"/>
    </row>
    <row r="46" spans="1:17" x14ac:dyDescent="0.15">
      <c r="A46" s="217"/>
      <c r="B46" s="90" t="s">
        <v>1417</v>
      </c>
      <c r="C46" s="50">
        <v>25</v>
      </c>
      <c r="D46" s="90" t="s">
        <v>1302</v>
      </c>
      <c r="E46" s="50" t="s">
        <v>1418</v>
      </c>
      <c r="F46" s="40" t="s">
        <v>1310</v>
      </c>
      <c r="G46" s="98">
        <v>5.8999999999999997E-2</v>
      </c>
      <c r="H46" s="50" t="s">
        <v>1302</v>
      </c>
      <c r="I46" s="50" t="s">
        <v>1303</v>
      </c>
      <c r="J46" s="107" t="s">
        <v>1311</v>
      </c>
      <c r="K46" s="87"/>
      <c r="L46" s="87"/>
      <c r="M46" s="119">
        <v>199</v>
      </c>
      <c r="N46" s="119">
        <v>2692</v>
      </c>
      <c r="O46" s="120" t="s">
        <v>1323</v>
      </c>
      <c r="P46" s="80" t="s">
        <v>1419</v>
      </c>
      <c r="Q46" s="40">
        <v>1142</v>
      </c>
    </row>
    <row r="47" spans="1:17" x14ac:dyDescent="0.15">
      <c r="A47" s="217"/>
      <c r="B47" s="90" t="s">
        <v>1420</v>
      </c>
      <c r="C47" s="50" t="s">
        <v>1421</v>
      </c>
      <c r="D47" s="90" t="s">
        <v>1302</v>
      </c>
      <c r="E47" s="50" t="s">
        <v>1422</v>
      </c>
      <c r="F47" s="40" t="s">
        <v>1301</v>
      </c>
      <c r="G47" s="98">
        <v>0.06</v>
      </c>
      <c r="H47" s="50" t="s">
        <v>1302</v>
      </c>
      <c r="I47" s="50" t="s">
        <v>1303</v>
      </c>
      <c r="J47" s="107" t="s">
        <v>1311</v>
      </c>
      <c r="K47" s="87"/>
      <c r="L47" s="87"/>
      <c r="M47" s="119">
        <v>5753</v>
      </c>
      <c r="N47" s="119">
        <v>583</v>
      </c>
      <c r="O47" s="120" t="s">
        <v>1323</v>
      </c>
      <c r="P47" s="80"/>
      <c r="Q47" s="40"/>
    </row>
    <row r="48" spans="1:17" x14ac:dyDescent="0.15">
      <c r="A48" s="217"/>
      <c r="B48" s="90" t="s">
        <v>1423</v>
      </c>
      <c r="C48" s="50">
        <v>10</v>
      </c>
      <c r="D48" s="90" t="s">
        <v>1302</v>
      </c>
      <c r="E48" s="50" t="s">
        <v>1424</v>
      </c>
      <c r="F48" s="40" t="s">
        <v>1301</v>
      </c>
      <c r="G48" s="98">
        <v>6.9000000000000006E-2</v>
      </c>
      <c r="H48" s="50">
        <v>-3</v>
      </c>
      <c r="I48" s="50" t="s">
        <v>1425</v>
      </c>
      <c r="J48" s="107" t="s">
        <v>1311</v>
      </c>
      <c r="K48" s="87"/>
      <c r="L48" s="87"/>
      <c r="M48" s="119">
        <v>572</v>
      </c>
      <c r="N48" s="119">
        <v>19</v>
      </c>
      <c r="O48" s="120" t="s">
        <v>1305</v>
      </c>
      <c r="P48" s="80"/>
      <c r="Q48" s="40"/>
    </row>
    <row r="49" spans="1:17" x14ac:dyDescent="0.15">
      <c r="A49" s="217"/>
      <c r="B49" s="90" t="s">
        <v>1426</v>
      </c>
      <c r="C49" s="50">
        <v>21</v>
      </c>
      <c r="D49" s="90" t="s">
        <v>1302</v>
      </c>
      <c r="E49" s="50" t="s">
        <v>1427</v>
      </c>
      <c r="F49" s="40" t="s">
        <v>1301</v>
      </c>
      <c r="G49" s="98">
        <v>7.1999999999999995E-2</v>
      </c>
      <c r="H49" s="50" t="s">
        <v>1302</v>
      </c>
      <c r="I49" s="50" t="s">
        <v>1303</v>
      </c>
      <c r="J49" s="107" t="s">
        <v>1311</v>
      </c>
      <c r="K49" s="87"/>
      <c r="L49" s="87"/>
      <c r="M49" s="119">
        <v>66</v>
      </c>
      <c r="N49" s="119">
        <v>247</v>
      </c>
      <c r="O49" s="120" t="s">
        <v>1323</v>
      </c>
      <c r="P49" s="80"/>
      <c r="Q49" s="40"/>
    </row>
    <row r="50" spans="1:17" x14ac:dyDescent="0.15">
      <c r="A50" s="217"/>
      <c r="B50" s="90" t="s">
        <v>1428</v>
      </c>
      <c r="C50" s="50">
        <v>11</v>
      </c>
      <c r="D50" s="90" t="s">
        <v>1302</v>
      </c>
      <c r="E50" s="50" t="s">
        <v>1429</v>
      </c>
      <c r="F50" s="40" t="s">
        <v>1301</v>
      </c>
      <c r="G50" s="98">
        <v>7.5999999999999998E-2</v>
      </c>
      <c r="H50" s="50" t="s">
        <v>1430</v>
      </c>
      <c r="I50" s="50" t="s">
        <v>1431</v>
      </c>
      <c r="J50" s="107" t="s">
        <v>1311</v>
      </c>
      <c r="K50" s="87"/>
      <c r="L50" s="87"/>
      <c r="M50" s="119">
        <v>541</v>
      </c>
      <c r="N50" s="119">
        <v>1066</v>
      </c>
      <c r="O50" s="120" t="s">
        <v>1319</v>
      </c>
      <c r="P50" s="80"/>
      <c r="Q50" s="40"/>
    </row>
    <row r="51" spans="1:17" x14ac:dyDescent="0.15">
      <c r="A51" s="217"/>
      <c r="B51" s="90" t="s">
        <v>1432</v>
      </c>
      <c r="C51" s="50">
        <v>6</v>
      </c>
      <c r="D51" s="90" t="s">
        <v>1302</v>
      </c>
      <c r="E51" s="50" t="s">
        <v>1433</v>
      </c>
      <c r="F51" s="40" t="s">
        <v>1301</v>
      </c>
      <c r="G51" s="98">
        <v>8.4000000000000005E-2</v>
      </c>
      <c r="H51" s="101" t="s">
        <v>1434</v>
      </c>
      <c r="I51" s="50" t="s">
        <v>1435</v>
      </c>
      <c r="J51" s="107" t="s">
        <v>1302</v>
      </c>
      <c r="K51" s="87"/>
      <c r="L51" s="87"/>
      <c r="M51" s="119">
        <v>333</v>
      </c>
      <c r="N51" s="119">
        <v>2898</v>
      </c>
      <c r="O51" s="120" t="s">
        <v>1305</v>
      </c>
      <c r="P51" s="80"/>
      <c r="Q51" s="40"/>
    </row>
    <row r="52" spans="1:17" x14ac:dyDescent="0.15">
      <c r="A52" s="217"/>
      <c r="B52" s="90" t="s">
        <v>1436</v>
      </c>
      <c r="C52" s="50">
        <v>24</v>
      </c>
      <c r="D52" s="90" t="s">
        <v>1302</v>
      </c>
      <c r="E52" s="50" t="s">
        <v>1437</v>
      </c>
      <c r="F52" s="40" t="s">
        <v>1310</v>
      </c>
      <c r="G52" s="98">
        <v>8.4000000000000005E-2</v>
      </c>
      <c r="H52" s="50" t="s">
        <v>1302</v>
      </c>
      <c r="I52" s="50" t="s">
        <v>1303</v>
      </c>
      <c r="J52" s="107" t="s">
        <v>1311</v>
      </c>
      <c r="K52" s="87"/>
      <c r="L52" s="87"/>
      <c r="M52" s="119">
        <v>188</v>
      </c>
      <c r="N52" s="119">
        <v>262</v>
      </c>
      <c r="O52" s="120" t="s">
        <v>1323</v>
      </c>
      <c r="P52" s="80" t="s">
        <v>1438</v>
      </c>
      <c r="Q52" s="40">
        <v>210</v>
      </c>
    </row>
    <row r="53" spans="1:17" x14ac:dyDescent="0.15">
      <c r="A53" s="217"/>
      <c r="B53" s="90" t="s">
        <v>1439</v>
      </c>
      <c r="C53" s="50">
        <v>28</v>
      </c>
      <c r="D53" s="90" t="s">
        <v>1302</v>
      </c>
      <c r="E53" s="50" t="s">
        <v>1440</v>
      </c>
      <c r="F53" s="40" t="s">
        <v>1310</v>
      </c>
      <c r="G53" s="98">
        <v>8.8999999999999996E-2</v>
      </c>
      <c r="H53" s="50">
        <v>-75</v>
      </c>
      <c r="I53" s="105" t="s">
        <v>1441</v>
      </c>
      <c r="J53" s="107" t="s">
        <v>1311</v>
      </c>
      <c r="K53" s="87"/>
      <c r="L53" s="87"/>
      <c r="M53" s="119">
        <v>50</v>
      </c>
      <c r="N53" s="119">
        <v>2259</v>
      </c>
      <c r="O53" s="120" t="s">
        <v>1305</v>
      </c>
      <c r="P53" s="80" t="s">
        <v>1442</v>
      </c>
      <c r="Q53" s="40">
        <v>340</v>
      </c>
    </row>
    <row r="54" spans="1:17" x14ac:dyDescent="0.15">
      <c r="A54" s="221"/>
      <c r="B54" s="92" t="s">
        <v>1443</v>
      </c>
      <c r="C54" s="54">
        <v>24</v>
      </c>
      <c r="D54" s="92" t="s">
        <v>1302</v>
      </c>
      <c r="E54" s="54" t="s">
        <v>1444</v>
      </c>
      <c r="F54" s="93" t="s">
        <v>1310</v>
      </c>
      <c r="G54" s="99">
        <v>9.7000000000000003E-2</v>
      </c>
      <c r="H54" s="54" t="s">
        <v>1302</v>
      </c>
      <c r="I54" s="54" t="s">
        <v>1303</v>
      </c>
      <c r="J54" s="54" t="s">
        <v>1311</v>
      </c>
      <c r="K54" s="123"/>
      <c r="L54" s="123" t="s">
        <v>1445</v>
      </c>
      <c r="M54" s="124">
        <v>868</v>
      </c>
      <c r="N54" s="124">
        <v>457</v>
      </c>
      <c r="O54" s="125" t="s">
        <v>1323</v>
      </c>
      <c r="P54" s="93" t="s">
        <v>1438</v>
      </c>
      <c r="Q54" s="93">
        <v>210</v>
      </c>
    </row>
    <row r="55" spans="1:17" ht="63" x14ac:dyDescent="0.15">
      <c r="A55" s="216" t="s">
        <v>1446</v>
      </c>
      <c r="B55" s="59" t="s">
        <v>1447</v>
      </c>
      <c r="C55" s="102" t="s">
        <v>1448</v>
      </c>
      <c r="D55" s="59" t="s">
        <v>1449</v>
      </c>
      <c r="E55" s="103" t="s">
        <v>1450</v>
      </c>
      <c r="F55" s="40" t="s">
        <v>1310</v>
      </c>
      <c r="G55" s="104">
        <v>1.1999999999999999E-3</v>
      </c>
      <c r="H55" s="103" t="s">
        <v>1451</v>
      </c>
      <c r="I55" s="102" t="s">
        <v>1452</v>
      </c>
      <c r="J55" s="102" t="s">
        <v>1302</v>
      </c>
      <c r="K55" s="126"/>
      <c r="L55" s="126"/>
      <c r="M55" s="127" t="s">
        <v>1453</v>
      </c>
      <c r="N55" s="127" t="s">
        <v>1454</v>
      </c>
      <c r="O55" s="120" t="s">
        <v>1319</v>
      </c>
      <c r="P55" s="128" t="s">
        <v>1455</v>
      </c>
      <c r="Q55" s="137">
        <v>777</v>
      </c>
    </row>
    <row r="56" spans="1:17" x14ac:dyDescent="0.15">
      <c r="A56" s="217"/>
      <c r="B56" s="62" t="s">
        <v>1456</v>
      </c>
      <c r="C56" s="105">
        <v>19</v>
      </c>
      <c r="D56" s="62" t="s">
        <v>1302</v>
      </c>
      <c r="E56" s="105" t="s">
        <v>1457</v>
      </c>
      <c r="F56" s="40" t="s">
        <v>1301</v>
      </c>
      <c r="G56" s="106">
        <v>4.0000000000000001E-3</v>
      </c>
      <c r="H56" s="107" t="s">
        <v>1458</v>
      </c>
      <c r="I56" s="63" t="s">
        <v>1459</v>
      </c>
      <c r="J56" s="105" t="s">
        <v>1311</v>
      </c>
      <c r="K56" s="129"/>
      <c r="L56" s="130"/>
      <c r="M56" s="122">
        <v>1037</v>
      </c>
      <c r="N56" s="122">
        <v>242</v>
      </c>
      <c r="O56" s="26" t="s">
        <v>1319</v>
      </c>
      <c r="P56" s="80"/>
      <c r="Q56" s="40"/>
    </row>
    <row r="57" spans="1:17" ht="31.5" x14ac:dyDescent="0.15">
      <c r="A57" s="217"/>
      <c r="B57" s="62" t="s">
        <v>1460</v>
      </c>
      <c r="C57" s="105">
        <v>15</v>
      </c>
      <c r="D57" s="62" t="s">
        <v>1461</v>
      </c>
      <c r="E57" s="105" t="s">
        <v>1462</v>
      </c>
      <c r="F57" s="40" t="s">
        <v>1301</v>
      </c>
      <c r="G57" s="106">
        <v>8.0000000000000002E-3</v>
      </c>
      <c r="H57" s="108" t="s">
        <v>1463</v>
      </c>
      <c r="I57" s="63" t="s">
        <v>1464</v>
      </c>
      <c r="J57" s="105" t="s">
        <v>1311</v>
      </c>
      <c r="K57" s="130"/>
      <c r="L57" s="130"/>
      <c r="M57" s="122">
        <v>4711</v>
      </c>
      <c r="N57" s="122">
        <v>14639</v>
      </c>
      <c r="O57" s="26" t="s">
        <v>1319</v>
      </c>
      <c r="P57" s="80"/>
      <c r="Q57" s="40"/>
    </row>
    <row r="58" spans="1:17" x14ac:dyDescent="0.15">
      <c r="A58" s="217"/>
      <c r="B58" s="62" t="s">
        <v>1465</v>
      </c>
      <c r="C58" s="105">
        <v>17</v>
      </c>
      <c r="D58" s="62" t="s">
        <v>1466</v>
      </c>
      <c r="E58" s="105" t="s">
        <v>1467</v>
      </c>
      <c r="F58" s="40" t="s">
        <v>1301</v>
      </c>
      <c r="G58" s="106">
        <v>1.7999999999999999E-2</v>
      </c>
      <c r="H58" s="108" t="s">
        <v>1468</v>
      </c>
      <c r="I58" s="105" t="s">
        <v>1469</v>
      </c>
      <c r="J58" s="105" t="s">
        <v>1311</v>
      </c>
      <c r="K58" s="130"/>
      <c r="L58" s="130"/>
      <c r="M58" s="122">
        <v>4</v>
      </c>
      <c r="N58" s="122">
        <v>2571</v>
      </c>
      <c r="O58" s="26" t="s">
        <v>1319</v>
      </c>
      <c r="P58" s="80"/>
      <c r="Q58" s="40"/>
    </row>
    <row r="59" spans="1:17" x14ac:dyDescent="0.15">
      <c r="A59" s="217"/>
      <c r="B59" s="62" t="s">
        <v>1470</v>
      </c>
      <c r="C59" s="105">
        <v>9</v>
      </c>
      <c r="D59" s="62" t="s">
        <v>1471</v>
      </c>
      <c r="E59" s="105" t="s">
        <v>1472</v>
      </c>
      <c r="F59" s="40" t="s">
        <v>1301</v>
      </c>
      <c r="G59" s="106">
        <v>3.1E-2</v>
      </c>
      <c r="H59" s="108" t="s">
        <v>1473</v>
      </c>
      <c r="I59" s="105" t="s">
        <v>1474</v>
      </c>
      <c r="J59" s="105" t="s">
        <v>1311</v>
      </c>
      <c r="K59" s="130"/>
      <c r="L59" s="130"/>
      <c r="M59" s="122">
        <v>0</v>
      </c>
      <c r="N59" s="122">
        <v>875</v>
      </c>
      <c r="O59" s="26" t="s">
        <v>1319</v>
      </c>
      <c r="P59" s="80"/>
      <c r="Q59" s="40"/>
    </row>
    <row r="60" spans="1:17" x14ac:dyDescent="0.15">
      <c r="A60" s="217"/>
      <c r="B60" s="62" t="s">
        <v>1475</v>
      </c>
      <c r="C60" s="105">
        <v>14</v>
      </c>
      <c r="D60" s="62" t="s">
        <v>1476</v>
      </c>
      <c r="E60" s="105" t="s">
        <v>1477</v>
      </c>
      <c r="F60" s="40" t="s">
        <v>1301</v>
      </c>
      <c r="G60" s="106">
        <v>0.05</v>
      </c>
      <c r="H60" s="108" t="s">
        <v>1478</v>
      </c>
      <c r="I60" s="105" t="s">
        <v>1479</v>
      </c>
      <c r="J60" s="107" t="s">
        <v>1311</v>
      </c>
      <c r="K60" s="130"/>
      <c r="L60" s="130"/>
      <c r="M60" s="122">
        <v>161</v>
      </c>
      <c r="N60" s="122">
        <v>936</v>
      </c>
      <c r="O60" s="26" t="s">
        <v>1319</v>
      </c>
      <c r="P60" s="80"/>
      <c r="Q60" s="40"/>
    </row>
    <row r="61" spans="1:17" x14ac:dyDescent="0.15">
      <c r="A61" s="217"/>
      <c r="B61" s="63" t="s">
        <v>1480</v>
      </c>
      <c r="C61" s="105">
        <v>5</v>
      </c>
      <c r="D61" s="62" t="s">
        <v>1481</v>
      </c>
      <c r="E61" s="105" t="s">
        <v>1482</v>
      </c>
      <c r="F61" s="40" t="s">
        <v>1301</v>
      </c>
      <c r="G61" s="106">
        <v>7.8E-2</v>
      </c>
      <c r="H61" s="108" t="s">
        <v>1483</v>
      </c>
      <c r="I61" s="105" t="s">
        <v>1484</v>
      </c>
      <c r="J61" s="107" t="s">
        <v>1311</v>
      </c>
      <c r="K61" s="130"/>
      <c r="L61" s="130"/>
      <c r="M61" s="122">
        <v>466</v>
      </c>
      <c r="N61" s="122">
        <v>214</v>
      </c>
      <c r="O61" s="26" t="s">
        <v>1319</v>
      </c>
      <c r="P61" s="80"/>
      <c r="Q61" s="40"/>
    </row>
    <row r="62" spans="1:17" ht="31.5" x14ac:dyDescent="0.15">
      <c r="A62" s="221"/>
      <c r="B62" s="65" t="s">
        <v>1485</v>
      </c>
      <c r="C62" s="109">
        <v>19</v>
      </c>
      <c r="D62" s="65" t="s">
        <v>1486</v>
      </c>
      <c r="E62" s="109" t="s">
        <v>1487</v>
      </c>
      <c r="F62" s="110" t="s">
        <v>1301</v>
      </c>
      <c r="G62" s="111">
        <v>9.7000000000000003E-2</v>
      </c>
      <c r="H62" s="112" t="s">
        <v>1488</v>
      </c>
      <c r="I62" s="109" t="s">
        <v>1489</v>
      </c>
      <c r="J62" s="131" t="s">
        <v>1311</v>
      </c>
      <c r="K62" s="132"/>
      <c r="L62" s="132"/>
      <c r="M62" s="124">
        <v>118</v>
      </c>
      <c r="N62" s="124">
        <v>368</v>
      </c>
      <c r="O62" s="133" t="s">
        <v>1319</v>
      </c>
      <c r="P62" s="134"/>
      <c r="Q62" s="110"/>
    </row>
    <row r="63" spans="1:17" x14ac:dyDescent="0.15">
      <c r="A63" s="216" t="s">
        <v>1490</v>
      </c>
      <c r="B63" s="113" t="s">
        <v>1491</v>
      </c>
      <c r="C63" s="102">
        <v>6</v>
      </c>
      <c r="D63" s="59" t="s">
        <v>1492</v>
      </c>
      <c r="E63" s="103" t="s">
        <v>1493</v>
      </c>
      <c r="F63" s="40" t="s">
        <v>1310</v>
      </c>
      <c r="G63" s="114">
        <v>7.9000000000000001E-2</v>
      </c>
      <c r="H63" s="115" t="s">
        <v>1494</v>
      </c>
      <c r="I63" s="59" t="s">
        <v>1495</v>
      </c>
      <c r="J63" s="103" t="s">
        <v>1302</v>
      </c>
      <c r="K63" s="135"/>
      <c r="L63" s="135"/>
      <c r="M63" s="127">
        <v>36</v>
      </c>
      <c r="N63" s="127">
        <v>66</v>
      </c>
      <c r="O63" s="26" t="s">
        <v>1319</v>
      </c>
      <c r="P63" s="80" t="s">
        <v>1496</v>
      </c>
      <c r="Q63" s="40" t="s">
        <v>1497</v>
      </c>
    </row>
    <row r="64" spans="1:17" x14ac:dyDescent="0.15">
      <c r="A64" s="217"/>
      <c r="B64" s="63" t="s">
        <v>1491</v>
      </c>
      <c r="C64" s="105">
        <v>6</v>
      </c>
      <c r="D64" s="62" t="s">
        <v>1498</v>
      </c>
      <c r="E64" s="107" t="s">
        <v>1499</v>
      </c>
      <c r="F64" s="40" t="s">
        <v>1301</v>
      </c>
      <c r="G64" s="116">
        <v>8.6999999999999994E-2</v>
      </c>
      <c r="H64" s="108" t="s">
        <v>1500</v>
      </c>
      <c r="I64" s="107" t="s">
        <v>1501</v>
      </c>
      <c r="J64" s="107" t="s">
        <v>1302</v>
      </c>
      <c r="K64" s="136"/>
      <c r="L64" s="136"/>
      <c r="M64" s="122">
        <v>11</v>
      </c>
      <c r="N64" s="122">
        <v>66</v>
      </c>
      <c r="O64" s="26" t="s">
        <v>1319</v>
      </c>
      <c r="P64" s="80"/>
      <c r="Q64" s="40"/>
    </row>
    <row r="65" spans="1:17" x14ac:dyDescent="0.15">
      <c r="A65" s="218"/>
      <c r="B65" s="67" t="s">
        <v>1502</v>
      </c>
      <c r="C65" s="27">
        <v>5</v>
      </c>
      <c r="D65" s="68" t="s">
        <v>1503</v>
      </c>
      <c r="E65" s="75" t="s">
        <v>1504</v>
      </c>
      <c r="F65" s="42" t="s">
        <v>1310</v>
      </c>
      <c r="G65" s="138">
        <v>9.2999999999999999E-2</v>
      </c>
      <c r="H65" s="139" t="s">
        <v>1505</v>
      </c>
      <c r="I65" s="75" t="s">
        <v>1506</v>
      </c>
      <c r="J65" s="75" t="s">
        <v>1302</v>
      </c>
      <c r="K65" s="141"/>
      <c r="L65" s="141"/>
      <c r="M65" s="142">
        <v>108</v>
      </c>
      <c r="N65" s="142">
        <v>642</v>
      </c>
      <c r="O65" s="16" t="s">
        <v>1319</v>
      </c>
      <c r="P65" s="84" t="s">
        <v>1507</v>
      </c>
      <c r="Q65" s="42" t="s">
        <v>1497</v>
      </c>
    </row>
    <row r="66" spans="1:17" x14ac:dyDescent="0.15">
      <c r="A66" s="140"/>
    </row>
  </sheetData>
  <mergeCells count="7">
    <mergeCell ref="A63:A65"/>
    <mergeCell ref="A2:G14"/>
    <mergeCell ref="E16:F16"/>
    <mergeCell ref="A17:A20"/>
    <mergeCell ref="A21:A33"/>
    <mergeCell ref="A34:A54"/>
    <mergeCell ref="A55:A62"/>
  </mergeCells>
  <phoneticPr fontId="21" type="noConversion"/>
  <hyperlinks>
    <hyperlink ref="P63" r:id="rId1" tooltip="http://feb2014.archive.ensembl.org/Homo_sapiens/geneview?gene=ENSG00000232310"/>
    <hyperlink ref="P65" r:id="rId2" tooltip="http://feb2014.archive.ensembl.org/Homo_sapiens/geneview?gene=ENSG00000262619"/>
  </hyperlinks>
  <pageMargins left="0.69930555555555596" right="0.69930555555555596"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A2" sqref="A2:E11"/>
    </sheetView>
  </sheetViews>
  <sheetFormatPr defaultColWidth="9" defaultRowHeight="13.5" x14ac:dyDescent="0.15"/>
  <cols>
    <col min="1" max="1" width="23.875" customWidth="1"/>
    <col min="2" max="2" width="11.75" customWidth="1"/>
    <col min="3" max="3" width="9.375" customWidth="1"/>
    <col min="4" max="4" width="34.375" customWidth="1"/>
    <col min="5" max="5" width="10.375" customWidth="1"/>
    <col min="7" max="7" width="10" customWidth="1"/>
  </cols>
  <sheetData>
    <row r="1" spans="1:5" ht="32.1" customHeight="1" x14ac:dyDescent="0.15">
      <c r="A1" s="1" t="s">
        <v>1508</v>
      </c>
    </row>
    <row r="2" spans="1:5" ht="18.600000000000001" customHeight="1" x14ac:dyDescent="0.15">
      <c r="A2" s="194" t="s">
        <v>2203</v>
      </c>
      <c r="B2" s="194"/>
      <c r="C2" s="194"/>
      <c r="D2" s="194"/>
      <c r="E2" s="194"/>
    </row>
    <row r="3" spans="1:5" ht="13.5" customHeight="1" x14ac:dyDescent="0.15">
      <c r="A3" s="194"/>
      <c r="B3" s="194"/>
      <c r="C3" s="194"/>
      <c r="D3" s="194"/>
      <c r="E3" s="194"/>
    </row>
    <row r="4" spans="1:5" ht="15.75" customHeight="1" x14ac:dyDescent="0.15">
      <c r="A4" s="194"/>
      <c r="B4" s="194"/>
      <c r="C4" s="194"/>
      <c r="D4" s="194"/>
      <c r="E4" s="194"/>
    </row>
    <row r="5" spans="1:5" ht="15.75" customHeight="1" x14ac:dyDescent="0.15">
      <c r="A5" s="194"/>
      <c r="B5" s="194"/>
      <c r="C5" s="194"/>
      <c r="D5" s="194"/>
      <c r="E5" s="194"/>
    </row>
    <row r="6" spans="1:5" ht="15.75" customHeight="1" x14ac:dyDescent="0.15">
      <c r="A6" s="194"/>
      <c r="B6" s="194"/>
      <c r="C6" s="194"/>
      <c r="D6" s="194"/>
      <c r="E6" s="194"/>
    </row>
    <row r="7" spans="1:5" ht="15.6" customHeight="1" x14ac:dyDescent="0.15">
      <c r="A7" s="194"/>
      <c r="B7" s="194"/>
      <c r="C7" s="194"/>
      <c r="D7" s="194"/>
      <c r="E7" s="194"/>
    </row>
    <row r="8" spans="1:5" ht="13.5" customHeight="1" x14ac:dyDescent="0.15">
      <c r="A8" s="194"/>
      <c r="B8" s="194"/>
      <c r="C8" s="194"/>
      <c r="D8" s="194"/>
      <c r="E8" s="194"/>
    </row>
    <row r="9" spans="1:5" ht="13.5" customHeight="1" x14ac:dyDescent="0.15">
      <c r="A9" s="194"/>
      <c r="B9" s="194"/>
      <c r="C9" s="194"/>
      <c r="D9" s="194"/>
      <c r="E9" s="194"/>
    </row>
    <row r="10" spans="1:5" ht="13.5" customHeight="1" x14ac:dyDescent="0.15">
      <c r="A10" s="194"/>
      <c r="B10" s="194"/>
      <c r="C10" s="194"/>
      <c r="D10" s="194"/>
      <c r="E10" s="194"/>
    </row>
    <row r="11" spans="1:5" ht="15.6" customHeight="1" x14ac:dyDescent="0.15">
      <c r="A11" s="194"/>
      <c r="B11" s="194"/>
      <c r="C11" s="194"/>
      <c r="D11" s="194"/>
      <c r="E11" s="194"/>
    </row>
    <row r="13" spans="1:5" ht="15.75" x14ac:dyDescent="0.15">
      <c r="A13" s="36" t="s">
        <v>944</v>
      </c>
      <c r="B13" s="36" t="s">
        <v>2</v>
      </c>
      <c r="C13" s="36" t="s">
        <v>866</v>
      </c>
      <c r="D13" s="36" t="s">
        <v>945</v>
      </c>
      <c r="E13" s="36" t="s">
        <v>1509</v>
      </c>
    </row>
    <row r="14" spans="1:5" ht="15.75" x14ac:dyDescent="0.15">
      <c r="A14" s="222" t="s">
        <v>1022</v>
      </c>
      <c r="B14" s="220" t="s">
        <v>1510</v>
      </c>
      <c r="C14" s="190" t="s">
        <v>1511</v>
      </c>
      <c r="D14" s="24" t="s">
        <v>1512</v>
      </c>
      <c r="E14" s="190">
        <v>136</v>
      </c>
    </row>
    <row r="15" spans="1:5" ht="15.75" x14ac:dyDescent="0.15">
      <c r="A15" s="223"/>
      <c r="B15" s="226"/>
      <c r="C15" s="191"/>
      <c r="D15" s="24" t="s">
        <v>1513</v>
      </c>
      <c r="E15" s="191"/>
    </row>
    <row r="16" spans="1:5" ht="18.75" x14ac:dyDescent="0.15">
      <c r="A16" s="223"/>
      <c r="B16" s="226"/>
      <c r="C16" s="191" t="s">
        <v>1514</v>
      </c>
      <c r="D16" s="24" t="s">
        <v>1515</v>
      </c>
      <c r="E16" s="191">
        <v>138</v>
      </c>
    </row>
    <row r="17" spans="1:5" ht="18.75" x14ac:dyDescent="0.15">
      <c r="A17" s="223"/>
      <c r="B17" s="226"/>
      <c r="C17" s="191"/>
      <c r="D17" s="24" t="s">
        <v>1516</v>
      </c>
      <c r="E17" s="191"/>
    </row>
    <row r="18" spans="1:5" ht="18.75" x14ac:dyDescent="0.15">
      <c r="A18" s="224" t="s">
        <v>1046</v>
      </c>
      <c r="B18" s="226" t="s">
        <v>1517</v>
      </c>
      <c r="C18" s="191" t="s">
        <v>1514</v>
      </c>
      <c r="D18" s="24" t="s">
        <v>1518</v>
      </c>
      <c r="E18" s="191">
        <v>122</v>
      </c>
    </row>
    <row r="19" spans="1:5" ht="18.75" x14ac:dyDescent="0.15">
      <c r="A19" s="224"/>
      <c r="B19" s="226"/>
      <c r="C19" s="191"/>
      <c r="D19" s="24" t="s">
        <v>1519</v>
      </c>
      <c r="E19" s="191"/>
    </row>
    <row r="20" spans="1:5" ht="15.75" customHeight="1" x14ac:dyDescent="0.15">
      <c r="A20" s="224" t="s">
        <v>1520</v>
      </c>
      <c r="B20" s="226" t="s">
        <v>1521</v>
      </c>
      <c r="C20" s="191" t="s">
        <v>1511</v>
      </c>
      <c r="D20" s="24" t="s">
        <v>1522</v>
      </c>
      <c r="E20" s="191">
        <v>237</v>
      </c>
    </row>
    <row r="21" spans="1:5" ht="18.75" x14ac:dyDescent="0.15">
      <c r="A21" s="224"/>
      <c r="B21" s="226"/>
      <c r="C21" s="191"/>
      <c r="D21" s="24" t="s">
        <v>1523</v>
      </c>
      <c r="E21" s="191"/>
    </row>
    <row r="22" spans="1:5" ht="15.75" x14ac:dyDescent="0.15">
      <c r="A22" s="224"/>
      <c r="B22" s="226"/>
      <c r="C22" s="191" t="s">
        <v>1524</v>
      </c>
      <c r="D22" s="24" t="s">
        <v>1525</v>
      </c>
      <c r="E22" s="191">
        <v>150</v>
      </c>
    </row>
    <row r="23" spans="1:5" ht="15.75" x14ac:dyDescent="0.15">
      <c r="A23" s="224"/>
      <c r="B23" s="226"/>
      <c r="C23" s="191"/>
      <c r="D23" s="24" t="s">
        <v>1526</v>
      </c>
      <c r="E23" s="191"/>
    </row>
    <row r="24" spans="1:5" ht="15.75" x14ac:dyDescent="0.15">
      <c r="A24" s="224" t="s">
        <v>1054</v>
      </c>
      <c r="B24" s="226" t="s">
        <v>1510</v>
      </c>
      <c r="C24" s="191" t="s">
        <v>1511</v>
      </c>
      <c r="D24" s="24" t="s">
        <v>1527</v>
      </c>
      <c r="E24" s="191">
        <v>141</v>
      </c>
    </row>
    <row r="25" spans="1:5" ht="15.75" x14ac:dyDescent="0.15">
      <c r="A25" s="224"/>
      <c r="B25" s="226"/>
      <c r="C25" s="191"/>
      <c r="D25" s="24" t="s">
        <v>1528</v>
      </c>
      <c r="E25" s="191"/>
    </row>
    <row r="26" spans="1:5" ht="18.75" x14ac:dyDescent="0.15">
      <c r="A26" s="224"/>
      <c r="B26" s="226"/>
      <c r="C26" s="191" t="s">
        <v>1514</v>
      </c>
      <c r="D26" s="24" t="s">
        <v>1529</v>
      </c>
      <c r="E26" s="191">
        <v>144</v>
      </c>
    </row>
    <row r="27" spans="1:5" ht="18.75" x14ac:dyDescent="0.15">
      <c r="A27" s="224"/>
      <c r="B27" s="226"/>
      <c r="C27" s="191"/>
      <c r="D27" s="24" t="s">
        <v>1530</v>
      </c>
      <c r="E27" s="191"/>
    </row>
    <row r="28" spans="1:5" ht="18.75" x14ac:dyDescent="0.15">
      <c r="A28" s="224" t="s">
        <v>1058</v>
      </c>
      <c r="B28" s="226" t="s">
        <v>1510</v>
      </c>
      <c r="C28" s="191" t="s">
        <v>1511</v>
      </c>
      <c r="D28" s="24" t="s">
        <v>1531</v>
      </c>
      <c r="E28" s="191">
        <v>118</v>
      </c>
    </row>
    <row r="29" spans="1:5" ht="18.75" x14ac:dyDescent="0.15">
      <c r="A29" s="224"/>
      <c r="B29" s="226"/>
      <c r="C29" s="191"/>
      <c r="D29" s="24" t="s">
        <v>1532</v>
      </c>
      <c r="E29" s="191"/>
    </row>
    <row r="30" spans="1:5" ht="15.75" x14ac:dyDescent="0.15">
      <c r="A30" s="224"/>
      <c r="B30" s="226"/>
      <c r="C30" s="191" t="s">
        <v>1514</v>
      </c>
      <c r="D30" s="24" t="s">
        <v>1533</v>
      </c>
      <c r="E30" s="191">
        <v>136</v>
      </c>
    </row>
    <row r="31" spans="1:5" ht="15.75" x14ac:dyDescent="0.15">
      <c r="A31" s="224"/>
      <c r="B31" s="226"/>
      <c r="C31" s="191"/>
      <c r="D31" s="24" t="s">
        <v>1534</v>
      </c>
      <c r="E31" s="191"/>
    </row>
    <row r="32" spans="1:5" ht="18.75" customHeight="1" x14ac:dyDescent="0.15">
      <c r="A32" s="224" t="s">
        <v>1066</v>
      </c>
      <c r="B32" s="226" t="s">
        <v>1535</v>
      </c>
      <c r="C32" s="191" t="s">
        <v>1511</v>
      </c>
      <c r="D32" s="24" t="s">
        <v>1536</v>
      </c>
      <c r="E32" s="191">
        <v>141</v>
      </c>
    </row>
    <row r="33" spans="1:5" ht="18.75" x14ac:dyDescent="0.15">
      <c r="A33" s="224"/>
      <c r="B33" s="226"/>
      <c r="C33" s="191"/>
      <c r="D33" s="24" t="s">
        <v>1537</v>
      </c>
      <c r="E33" s="191"/>
    </row>
    <row r="34" spans="1:5" ht="15.75" x14ac:dyDescent="0.15">
      <c r="A34" s="224"/>
      <c r="B34" s="226"/>
      <c r="C34" s="191" t="s">
        <v>1514</v>
      </c>
      <c r="D34" s="24" t="s">
        <v>1538</v>
      </c>
      <c r="E34" s="191">
        <v>144</v>
      </c>
    </row>
    <row r="35" spans="1:5" ht="15.75" x14ac:dyDescent="0.15">
      <c r="A35" s="224"/>
      <c r="B35" s="226"/>
      <c r="C35" s="191"/>
      <c r="D35" s="24" t="s">
        <v>1539</v>
      </c>
      <c r="E35" s="191"/>
    </row>
    <row r="36" spans="1:5" ht="15.75" x14ac:dyDescent="0.15">
      <c r="A36" s="224" t="s">
        <v>1540</v>
      </c>
      <c r="B36" s="226" t="s">
        <v>1541</v>
      </c>
      <c r="C36" s="191" t="s">
        <v>1511</v>
      </c>
      <c r="D36" s="24" t="s">
        <v>1542</v>
      </c>
      <c r="E36" s="191">
        <v>121</v>
      </c>
    </row>
    <row r="37" spans="1:5" ht="15.75" x14ac:dyDescent="0.15">
      <c r="A37" s="224"/>
      <c r="B37" s="226"/>
      <c r="C37" s="191"/>
      <c r="D37" s="24" t="s">
        <v>1543</v>
      </c>
      <c r="E37" s="191"/>
    </row>
    <row r="38" spans="1:5" ht="18.75" x14ac:dyDescent="0.15">
      <c r="A38" s="224"/>
      <c r="B38" s="226"/>
      <c r="C38" s="191" t="s">
        <v>1514</v>
      </c>
      <c r="D38" s="24" t="s">
        <v>1544</v>
      </c>
      <c r="E38" s="191">
        <v>136</v>
      </c>
    </row>
    <row r="39" spans="1:5" ht="18.75" x14ac:dyDescent="0.15">
      <c r="A39" s="224"/>
      <c r="B39" s="226"/>
      <c r="C39" s="191"/>
      <c r="D39" s="24" t="s">
        <v>1545</v>
      </c>
      <c r="E39" s="191"/>
    </row>
    <row r="40" spans="1:5" ht="15.75" x14ac:dyDescent="0.15">
      <c r="A40" s="224" t="s">
        <v>1546</v>
      </c>
      <c r="B40" s="226" t="s">
        <v>1547</v>
      </c>
      <c r="C40" s="191" t="s">
        <v>1511</v>
      </c>
      <c r="D40" s="24" t="s">
        <v>1548</v>
      </c>
      <c r="E40" s="191">
        <v>139</v>
      </c>
    </row>
    <row r="41" spans="1:5" ht="15.75" x14ac:dyDescent="0.15">
      <c r="A41" s="224"/>
      <c r="B41" s="226"/>
      <c r="C41" s="191"/>
      <c r="D41" s="24" t="s">
        <v>1549</v>
      </c>
      <c r="E41" s="191"/>
    </row>
    <row r="42" spans="1:5" ht="18.75" x14ac:dyDescent="0.15">
      <c r="A42" s="224"/>
      <c r="B42" s="226"/>
      <c r="C42" s="191" t="s">
        <v>1514</v>
      </c>
      <c r="D42" s="24" t="s">
        <v>1550</v>
      </c>
      <c r="E42" s="191">
        <v>180</v>
      </c>
    </row>
    <row r="43" spans="1:5" ht="18.75" x14ac:dyDescent="0.15">
      <c r="A43" s="224"/>
      <c r="B43" s="226"/>
      <c r="C43" s="191"/>
      <c r="D43" s="24" t="s">
        <v>1551</v>
      </c>
      <c r="E43" s="191"/>
    </row>
    <row r="44" spans="1:5" ht="18.75" x14ac:dyDescent="0.15">
      <c r="A44" s="224" t="s">
        <v>1062</v>
      </c>
      <c r="B44" s="226" t="s">
        <v>1552</v>
      </c>
      <c r="C44" s="191" t="s">
        <v>1511</v>
      </c>
      <c r="D44" s="24" t="s">
        <v>1553</v>
      </c>
      <c r="E44" s="191">
        <v>164</v>
      </c>
    </row>
    <row r="45" spans="1:5" ht="18.75" x14ac:dyDescent="0.15">
      <c r="A45" s="224"/>
      <c r="B45" s="226"/>
      <c r="C45" s="191"/>
      <c r="D45" s="24" t="s">
        <v>1554</v>
      </c>
      <c r="E45" s="191"/>
    </row>
    <row r="46" spans="1:5" ht="15.75" x14ac:dyDescent="0.15">
      <c r="A46" s="212" t="s">
        <v>1050</v>
      </c>
      <c r="B46" s="217" t="s">
        <v>1510</v>
      </c>
      <c r="C46" s="192" t="s">
        <v>1511</v>
      </c>
      <c r="D46" s="91" t="s">
        <v>1555</v>
      </c>
      <c r="E46" s="192">
        <v>142</v>
      </c>
    </row>
    <row r="47" spans="1:5" ht="15.75" x14ac:dyDescent="0.15">
      <c r="A47" s="212"/>
      <c r="B47" s="217"/>
      <c r="C47" s="192"/>
      <c r="D47" s="91" t="s">
        <v>1556</v>
      </c>
      <c r="E47" s="192"/>
    </row>
    <row r="48" spans="1:5" ht="18.75" x14ac:dyDescent="0.15">
      <c r="A48" s="212"/>
      <c r="B48" s="217"/>
      <c r="C48" s="192" t="s">
        <v>1514</v>
      </c>
      <c r="D48" s="91" t="s">
        <v>1557</v>
      </c>
      <c r="E48" s="192">
        <v>141</v>
      </c>
    </row>
    <row r="49" spans="1:8" ht="18.75" x14ac:dyDescent="0.15">
      <c r="A49" s="212"/>
      <c r="B49" s="217"/>
      <c r="C49" s="192"/>
      <c r="D49" s="91" t="s">
        <v>1558</v>
      </c>
      <c r="E49" s="192"/>
    </row>
    <row r="50" spans="1:8" ht="15.75" x14ac:dyDescent="0.15">
      <c r="A50" s="212"/>
      <c r="B50" s="217"/>
      <c r="C50" s="192" t="s">
        <v>1524</v>
      </c>
      <c r="D50" s="91" t="s">
        <v>1559</v>
      </c>
      <c r="E50" s="192">
        <v>131</v>
      </c>
      <c r="G50" s="24"/>
      <c r="H50" s="13"/>
    </row>
    <row r="51" spans="1:8" ht="15.75" x14ac:dyDescent="0.15">
      <c r="A51" s="213"/>
      <c r="B51" s="221"/>
      <c r="C51" s="202"/>
      <c r="D51" s="93" t="s">
        <v>1560</v>
      </c>
      <c r="E51" s="202"/>
      <c r="G51" s="24"/>
      <c r="H51" s="13"/>
    </row>
    <row r="52" spans="1:8" ht="18.75" customHeight="1" x14ac:dyDescent="0.15">
      <c r="A52" s="203" t="s">
        <v>1561</v>
      </c>
      <c r="B52" s="191">
        <v>208</v>
      </c>
      <c r="C52" s="226" t="s">
        <v>1514</v>
      </c>
      <c r="D52" s="24" t="s">
        <v>1562</v>
      </c>
      <c r="E52" s="191">
        <v>197</v>
      </c>
    </row>
    <row r="53" spans="1:8" ht="18.75" x14ac:dyDescent="0.15">
      <c r="A53" s="212"/>
      <c r="B53" s="191"/>
      <c r="C53" s="226"/>
      <c r="D53" s="24" t="s">
        <v>1563</v>
      </c>
      <c r="E53" s="191"/>
    </row>
    <row r="54" spans="1:8" ht="18.75" customHeight="1" x14ac:dyDescent="0.15">
      <c r="A54" s="225" t="s">
        <v>1564</v>
      </c>
      <c r="B54" s="191">
        <v>820</v>
      </c>
      <c r="C54" s="226" t="s">
        <v>1514</v>
      </c>
      <c r="D54" s="24" t="s">
        <v>1562</v>
      </c>
      <c r="E54" s="191">
        <v>197</v>
      </c>
    </row>
    <row r="55" spans="1:8" ht="18.75" x14ac:dyDescent="0.15">
      <c r="A55" s="225"/>
      <c r="B55" s="191"/>
      <c r="C55" s="226"/>
      <c r="D55" s="24" t="s">
        <v>1563</v>
      </c>
      <c r="E55" s="191"/>
    </row>
    <row r="56" spans="1:8" ht="18.75" customHeight="1" x14ac:dyDescent="0.15">
      <c r="A56" s="225" t="s">
        <v>1565</v>
      </c>
      <c r="B56" s="191">
        <v>852</v>
      </c>
      <c r="C56" s="226" t="s">
        <v>1511</v>
      </c>
      <c r="D56" s="24" t="s">
        <v>1566</v>
      </c>
      <c r="E56" s="191">
        <v>170</v>
      </c>
      <c r="G56" s="24"/>
      <c r="H56" s="24"/>
    </row>
    <row r="57" spans="1:8" ht="30" customHeight="1" x14ac:dyDescent="0.15">
      <c r="A57" s="225"/>
      <c r="B57" s="191"/>
      <c r="C57" s="226"/>
      <c r="D57" s="24" t="s">
        <v>1567</v>
      </c>
      <c r="E57" s="191"/>
      <c r="G57" s="24"/>
      <c r="H57" s="24"/>
    </row>
    <row r="58" spans="1:8" ht="18.75" customHeight="1" x14ac:dyDescent="0.15">
      <c r="A58" s="225" t="s">
        <v>1568</v>
      </c>
      <c r="B58" s="191">
        <v>208</v>
      </c>
      <c r="C58" s="226" t="s">
        <v>1514</v>
      </c>
      <c r="D58" s="24" t="s">
        <v>1562</v>
      </c>
      <c r="E58" s="191">
        <v>197</v>
      </c>
    </row>
    <row r="59" spans="1:8" ht="18.75" x14ac:dyDescent="0.15">
      <c r="A59" s="225"/>
      <c r="B59" s="191"/>
      <c r="C59" s="226"/>
      <c r="D59" s="24" t="s">
        <v>1563</v>
      </c>
      <c r="E59" s="191"/>
    </row>
    <row r="60" spans="1:8" ht="18.75" x14ac:dyDescent="0.15">
      <c r="A60" s="225" t="s">
        <v>1569</v>
      </c>
      <c r="B60" s="191">
        <v>208</v>
      </c>
      <c r="C60" s="191" t="s">
        <v>1511</v>
      </c>
      <c r="D60" s="24" t="s">
        <v>1570</v>
      </c>
      <c r="E60" s="191">
        <v>180</v>
      </c>
      <c r="G60" s="24"/>
      <c r="H60" s="24"/>
    </row>
    <row r="61" spans="1:8" ht="18.75" x14ac:dyDescent="0.15">
      <c r="A61" s="225"/>
      <c r="B61" s="191"/>
      <c r="C61" s="191"/>
      <c r="D61" s="24" t="s">
        <v>1571</v>
      </c>
      <c r="E61" s="191"/>
      <c r="G61" s="24"/>
      <c r="H61" s="24"/>
    </row>
    <row r="62" spans="1:8" ht="18.75" customHeight="1" x14ac:dyDescent="0.15">
      <c r="A62" s="225" t="s">
        <v>1572</v>
      </c>
      <c r="B62" s="191">
        <v>437</v>
      </c>
      <c r="C62" s="226" t="s">
        <v>1511</v>
      </c>
      <c r="D62" s="24" t="s">
        <v>1562</v>
      </c>
      <c r="E62" s="191">
        <v>197</v>
      </c>
    </row>
    <row r="63" spans="1:8" ht="18.75" x14ac:dyDescent="0.15">
      <c r="A63" s="225"/>
      <c r="B63" s="191"/>
      <c r="C63" s="226"/>
      <c r="D63" s="24" t="s">
        <v>1563</v>
      </c>
      <c r="E63" s="191"/>
    </row>
    <row r="64" spans="1:8" ht="18.75" x14ac:dyDescent="0.15">
      <c r="A64" s="225" t="s">
        <v>1573</v>
      </c>
      <c r="B64" s="191">
        <v>335</v>
      </c>
      <c r="C64" s="191" t="s">
        <v>1514</v>
      </c>
      <c r="D64" s="24" t="s">
        <v>1574</v>
      </c>
      <c r="E64" s="191">
        <v>102</v>
      </c>
    </row>
    <row r="65" spans="1:5" ht="18.75" x14ac:dyDescent="0.15">
      <c r="A65" s="225"/>
      <c r="B65" s="191"/>
      <c r="C65" s="191"/>
      <c r="D65" s="24" t="s">
        <v>1575</v>
      </c>
      <c r="E65" s="191"/>
    </row>
    <row r="66" spans="1:5" ht="18.75" x14ac:dyDescent="0.15">
      <c r="A66" s="225" t="s">
        <v>1576</v>
      </c>
      <c r="B66" s="191">
        <v>820</v>
      </c>
      <c r="C66" s="191" t="s">
        <v>1514</v>
      </c>
      <c r="D66" s="24" t="s">
        <v>1551</v>
      </c>
      <c r="E66" s="191">
        <v>186</v>
      </c>
    </row>
    <row r="67" spans="1:5" ht="18.75" x14ac:dyDescent="0.15">
      <c r="A67" s="225"/>
      <c r="B67" s="191"/>
      <c r="C67" s="191"/>
      <c r="D67" s="24" t="s">
        <v>1577</v>
      </c>
      <c r="E67" s="191"/>
    </row>
    <row r="68" spans="1:5" ht="18.75" x14ac:dyDescent="0.15">
      <c r="A68" s="225" t="s">
        <v>1578</v>
      </c>
      <c r="B68" s="191">
        <v>852</v>
      </c>
      <c r="C68" s="191" t="s">
        <v>1511</v>
      </c>
      <c r="D68" s="24" t="s">
        <v>1579</v>
      </c>
      <c r="E68" s="191">
        <v>194</v>
      </c>
    </row>
    <row r="69" spans="1:5" ht="18.75" x14ac:dyDescent="0.15">
      <c r="A69" s="225"/>
      <c r="B69" s="191"/>
      <c r="C69" s="191"/>
      <c r="D69" s="24" t="s">
        <v>1580</v>
      </c>
      <c r="E69" s="191"/>
    </row>
    <row r="70" spans="1:5" ht="18.75" customHeight="1" x14ac:dyDescent="0.15">
      <c r="A70" s="225" t="s">
        <v>1581</v>
      </c>
      <c r="B70" s="191">
        <v>208</v>
      </c>
      <c r="C70" s="226" t="s">
        <v>1511</v>
      </c>
      <c r="D70" s="24" t="s">
        <v>1582</v>
      </c>
      <c r="E70" s="191">
        <v>151</v>
      </c>
    </row>
    <row r="71" spans="1:5" ht="18.75" x14ac:dyDescent="0.15">
      <c r="A71" s="204"/>
      <c r="B71" s="193"/>
      <c r="C71" s="218"/>
      <c r="D71" s="22" t="s">
        <v>1583</v>
      </c>
      <c r="E71" s="193"/>
    </row>
  </sheetData>
  <mergeCells count="99">
    <mergeCell ref="E70:E71"/>
    <mergeCell ref="A2:E11"/>
    <mergeCell ref="E58:E59"/>
    <mergeCell ref="E60:E61"/>
    <mergeCell ref="E62:E63"/>
    <mergeCell ref="E64:E65"/>
    <mergeCell ref="E66:E67"/>
    <mergeCell ref="E48:E49"/>
    <mergeCell ref="E50:E51"/>
    <mergeCell ref="E52:E53"/>
    <mergeCell ref="E54:E55"/>
    <mergeCell ref="E56:E57"/>
    <mergeCell ref="E38:E39"/>
    <mergeCell ref="E40:E41"/>
    <mergeCell ref="E42:E43"/>
    <mergeCell ref="E44:E45"/>
    <mergeCell ref="E46:E47"/>
    <mergeCell ref="C64:C65"/>
    <mergeCell ref="C66:C67"/>
    <mergeCell ref="C68:C69"/>
    <mergeCell ref="C60:C61"/>
    <mergeCell ref="C62:C63"/>
    <mergeCell ref="E68:E69"/>
    <mergeCell ref="C44:C45"/>
    <mergeCell ref="C46:C47"/>
    <mergeCell ref="C48:C49"/>
    <mergeCell ref="C50:C51"/>
    <mergeCell ref="C52:C53"/>
    <mergeCell ref="C70:C71"/>
    <mergeCell ref="E14:E15"/>
    <mergeCell ref="E16:E17"/>
    <mergeCell ref="E18:E19"/>
    <mergeCell ref="E20:E21"/>
    <mergeCell ref="E22:E23"/>
    <mergeCell ref="E24:E25"/>
    <mergeCell ref="E26:E27"/>
    <mergeCell ref="E28:E29"/>
    <mergeCell ref="E30:E31"/>
    <mergeCell ref="E32:E33"/>
    <mergeCell ref="E34:E35"/>
    <mergeCell ref="E36:E37"/>
    <mergeCell ref="C54:C55"/>
    <mergeCell ref="C56:C57"/>
    <mergeCell ref="C58:C59"/>
    <mergeCell ref="C34:C35"/>
    <mergeCell ref="C36:C37"/>
    <mergeCell ref="C38:C39"/>
    <mergeCell ref="C40:C41"/>
    <mergeCell ref="C42:C43"/>
    <mergeCell ref="C24:C25"/>
    <mergeCell ref="C26:C27"/>
    <mergeCell ref="C28:C29"/>
    <mergeCell ref="C30:C31"/>
    <mergeCell ref="C32:C33"/>
    <mergeCell ref="C14:C15"/>
    <mergeCell ref="C16:C17"/>
    <mergeCell ref="C18:C19"/>
    <mergeCell ref="C20:C21"/>
    <mergeCell ref="C22:C23"/>
    <mergeCell ref="B62:B63"/>
    <mergeCell ref="B64:B65"/>
    <mergeCell ref="B66:B67"/>
    <mergeCell ref="B68:B69"/>
    <mergeCell ref="B70:B71"/>
    <mergeCell ref="B52:B53"/>
    <mergeCell ref="B54:B55"/>
    <mergeCell ref="B56:B57"/>
    <mergeCell ref="B58:B59"/>
    <mergeCell ref="B60:B61"/>
    <mergeCell ref="B32:B35"/>
    <mergeCell ref="B36:B39"/>
    <mergeCell ref="B40:B43"/>
    <mergeCell ref="B44:B45"/>
    <mergeCell ref="B46:B51"/>
    <mergeCell ref="B14:B17"/>
    <mergeCell ref="B18:B19"/>
    <mergeCell ref="B20:B23"/>
    <mergeCell ref="B24:B27"/>
    <mergeCell ref="B28:B31"/>
    <mergeCell ref="A62:A63"/>
    <mergeCell ref="A64:A65"/>
    <mergeCell ref="A66:A67"/>
    <mergeCell ref="A68:A69"/>
    <mergeCell ref="A70:A71"/>
    <mergeCell ref="A52:A53"/>
    <mergeCell ref="A54:A55"/>
    <mergeCell ref="A56:A57"/>
    <mergeCell ref="A58:A59"/>
    <mergeCell ref="A60:A61"/>
    <mergeCell ref="A32:A35"/>
    <mergeCell ref="A36:A39"/>
    <mergeCell ref="A40:A43"/>
    <mergeCell ref="A44:A45"/>
    <mergeCell ref="A46:A51"/>
    <mergeCell ref="A14:A17"/>
    <mergeCell ref="A18:A19"/>
    <mergeCell ref="A20:A23"/>
    <mergeCell ref="A24:A27"/>
    <mergeCell ref="A28:A31"/>
  </mergeCells>
  <phoneticPr fontId="21"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10</vt:i4>
      </vt:variant>
    </vt:vector>
  </HeadingPairs>
  <TitlesOfParts>
    <vt:vector size="26" baseType="lpstr">
      <vt:lpstr>S1</vt:lpstr>
      <vt:lpstr>S2</vt:lpstr>
      <vt:lpstr>S3</vt:lpstr>
      <vt:lpstr>S4</vt:lpstr>
      <vt:lpstr>S5</vt:lpstr>
      <vt:lpstr>S6</vt:lpstr>
      <vt:lpstr>S7</vt:lpstr>
      <vt:lpstr>S8</vt:lpstr>
      <vt:lpstr>S9</vt:lpstr>
      <vt:lpstr>S10</vt:lpstr>
      <vt:lpstr>S11</vt:lpstr>
      <vt:lpstr>S12</vt:lpstr>
      <vt:lpstr>S13</vt:lpstr>
      <vt:lpstr>S14</vt:lpstr>
      <vt:lpstr>S15</vt:lpstr>
      <vt:lpstr>S16</vt:lpstr>
      <vt:lpstr>'S1'!_Toc437940875</vt:lpstr>
      <vt:lpstr>'S2'!_Toc437940876</vt:lpstr>
      <vt:lpstr>'S4'!_Toc437940877</vt:lpstr>
      <vt:lpstr>'S5'!_Toc437940878</vt:lpstr>
      <vt:lpstr>'S6'!_Toc437940879</vt:lpstr>
      <vt:lpstr>'S8'!_Toc437940880</vt:lpstr>
      <vt:lpstr>'S16'!_Toc437940881</vt:lpstr>
      <vt:lpstr>'S11'!_Toc437940882</vt:lpstr>
      <vt:lpstr>'S8'!OLE_LINK53</vt:lpstr>
      <vt:lpstr>'S16'!OLE_LINK66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clamp</dc:creator>
  <cp:lastModifiedBy>clamp</cp:lastModifiedBy>
  <dcterms:created xsi:type="dcterms:W3CDTF">2014-05-07T07:20:00Z</dcterms:created>
  <dcterms:modified xsi:type="dcterms:W3CDTF">2016-10-17T07:14:55Z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2052-10.1.0.5973</vt:lpwstr>
  </property>
</Properties>
</file>