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560" yWindow="560" windowWidth="25040" windowHeight="169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<sst xmlns="http://schemas.openxmlformats.org/spreadsheetml/2006/main" count="46" uniqueCount="46">
  <si>
    <t>Supplemental Table 4: Bisulfite sequencing summary statistics for biological replicate data</t>
  </si>
  <si>
    <t>Genotype</t>
  </si>
  <si>
    <t>Raw reads*a</t>
  </si>
  <si>
    <t>QC reads</t>
  </si>
  <si>
    <t>unique mapped</t>
  </si>
  <si>
    <t>Mapping Efficency (%)</t>
  </si>
  <si>
    <t>CG methylation (%)</t>
  </si>
  <si>
    <t>CHG methylation (%)</t>
  </si>
  <si>
    <t>CHH methylation (%)</t>
  </si>
  <si>
    <t>Average Coverage (x)*b</t>
  </si>
  <si>
    <t>Bisulfite Conversion rate (%)*c</t>
  </si>
  <si>
    <t>NCBI SRA Run</t>
  </si>
  <si>
    <t>Bd1-1r1</t>
  </si>
  <si>
    <t>SRR2475390</t>
  </si>
  <si>
    <t>Bd1-1r2</t>
  </si>
  <si>
    <t>SRR2475391</t>
  </si>
  <si>
    <t>Bd1-1r3</t>
  </si>
  <si>
    <t>SRR2475392</t>
  </si>
  <si>
    <t>Bd1-1r4</t>
  </si>
  <si>
    <t>SRR2475393</t>
  </si>
  <si>
    <t>Bd1-1r5</t>
  </si>
  <si>
    <t>SRR2475394</t>
  </si>
  <si>
    <t>Bd21r1</t>
  </si>
  <si>
    <t>SRR2475395</t>
  </si>
  <si>
    <t>Bd21r2</t>
  </si>
  <si>
    <t>SRR2475396</t>
  </si>
  <si>
    <t>Bd21r3</t>
  </si>
  <si>
    <t>SRR2475397</t>
  </si>
  <si>
    <t>Bd21r4</t>
  </si>
  <si>
    <t>SRR2475398</t>
  </si>
  <si>
    <t>Bd21r5</t>
  </si>
  <si>
    <t>SRR2475399</t>
  </si>
  <si>
    <t>Bd3-1r2</t>
  </si>
  <si>
    <t>SRR2475400</t>
  </si>
  <si>
    <t>Bd3-1r3</t>
  </si>
  <si>
    <t>SRR2475401</t>
  </si>
  <si>
    <t>Bd3-1r4</t>
  </si>
  <si>
    <t>SRR2475402</t>
  </si>
  <si>
    <t>Bd3-1r5</t>
  </si>
  <si>
    <t>SRR2475403</t>
  </si>
  <si>
    <t>a</t>
  </si>
  <si>
    <t>count of all individual reads, not taking into account paired-end status</t>
  </si>
  <si>
    <t>b</t>
  </si>
  <si>
    <t>Based on 271.1Mb size of combined chromosome sequence</t>
  </si>
  <si>
    <t>c</t>
  </si>
  <si>
    <t>Assessed via Bd21 chloroplast sequence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</si>
</sst>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sqref="A1:XFD1048576"/>
    </sheetView>
  </sheetViews>
  <sheetFormatPr baseColWidth="10" defaultRowHeight="15" x14ac:dyDescent="0"/>
  <cols>
    <col min="4" max="4" width="17.33203125" customWidth="1"/>
    <col min="5" max="5" width="21.1640625" customWidth="1"/>
    <col min="6" max="6" width="18" customWidth="1"/>
    <col min="7" max="7" width="17.6640625" customWidth="1"/>
    <col min="8" max="8" width="19.6640625" customWidth="1"/>
    <col min="9" max="9" width="21.5" customWidth="1"/>
    <col min="10" max="10" width="30" customWidth="1"/>
    <col min="11" max="11" width="22.6640625" customWidth="1"/>
  </cols>
  <sheetData>
    <row r="1" spans="1:11">
      <c r="A1" s="1" t="s">
        <v>0</v>
      </c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</row>
    <row r="3" spans="1:11">
      <c r="A3" s="4" t="s">
        <v>12</v>
      </c>
      <c r="B3" s="4">
        <v>43497951</v>
      </c>
      <c r="C3" s="4">
        <v>42961148</v>
      </c>
      <c r="D3" s="4">
        <v>25673698</v>
      </c>
      <c r="E3" s="4">
        <v>59.8</v>
      </c>
      <c r="F3" s="4">
        <v>62.3</v>
      </c>
      <c r="G3" s="4">
        <v>35.9</v>
      </c>
      <c r="H3" s="4">
        <v>1.7</v>
      </c>
      <c r="I3" s="5">
        <f t="shared" ref="I3:I16" si="0">(D3*100)/271000000</f>
        <v>9.4736892988929888</v>
      </c>
      <c r="J3" s="4">
        <v>99.29</v>
      </c>
      <c r="K3" s="6" t="s">
        <v>13</v>
      </c>
    </row>
    <row r="4" spans="1:11">
      <c r="A4" s="4" t="s">
        <v>14</v>
      </c>
      <c r="B4" s="4">
        <v>50570651</v>
      </c>
      <c r="C4" s="4">
        <v>50307631</v>
      </c>
      <c r="D4" s="4">
        <v>30025008</v>
      </c>
      <c r="E4" s="4">
        <v>59.7</v>
      </c>
      <c r="F4" s="4">
        <v>67.099999999999994</v>
      </c>
      <c r="G4" s="4">
        <v>40.299999999999997</v>
      </c>
      <c r="H4" s="4">
        <v>1.9</v>
      </c>
      <c r="I4" s="5">
        <f t="shared" si="0"/>
        <v>11.079338745387453</v>
      </c>
      <c r="J4" s="4">
        <v>99.34</v>
      </c>
      <c r="K4" s="6" t="s">
        <v>15</v>
      </c>
    </row>
    <row r="5" spans="1:11">
      <c r="A5" s="4" t="s">
        <v>16</v>
      </c>
      <c r="B5" s="4">
        <v>62833390</v>
      </c>
      <c r="C5" s="4">
        <v>61511442</v>
      </c>
      <c r="D5" s="4">
        <v>37709825</v>
      </c>
      <c r="E5" s="4">
        <v>61.3</v>
      </c>
      <c r="F5" s="4">
        <v>61.9</v>
      </c>
      <c r="G5" s="4">
        <v>36.200000000000003</v>
      </c>
      <c r="H5" s="4">
        <v>1.8</v>
      </c>
      <c r="I5" s="5">
        <f t="shared" si="0"/>
        <v>13.915064575645756</v>
      </c>
      <c r="J5" s="4">
        <v>99.34</v>
      </c>
      <c r="K5" s="6" t="s">
        <v>17</v>
      </c>
    </row>
    <row r="6" spans="1:11">
      <c r="A6" s="4" t="s">
        <v>18</v>
      </c>
      <c r="B6" s="4">
        <v>45199271</v>
      </c>
      <c r="C6" s="4">
        <v>44736200</v>
      </c>
      <c r="D6" s="4">
        <v>27070760</v>
      </c>
      <c r="E6" s="4">
        <v>60.5</v>
      </c>
      <c r="F6" s="4">
        <v>62.6</v>
      </c>
      <c r="G6" s="4">
        <v>36</v>
      </c>
      <c r="H6" s="4">
        <v>1.7</v>
      </c>
      <c r="I6" s="5">
        <f t="shared" si="0"/>
        <v>9.9892103321033208</v>
      </c>
      <c r="J6" s="4">
        <v>99.33</v>
      </c>
      <c r="K6" s="6" t="s">
        <v>19</v>
      </c>
    </row>
    <row r="7" spans="1:11">
      <c r="A7" s="4" t="s">
        <v>20</v>
      </c>
      <c r="B7" s="4">
        <v>44095406</v>
      </c>
      <c r="C7" s="4">
        <v>43940471</v>
      </c>
      <c r="D7" s="4">
        <v>27737527</v>
      </c>
      <c r="E7" s="4">
        <v>63.1</v>
      </c>
      <c r="F7" s="4">
        <v>58.4</v>
      </c>
      <c r="G7" s="4">
        <v>32.9</v>
      </c>
      <c r="H7" s="4">
        <v>1.6</v>
      </c>
      <c r="I7" s="5">
        <f t="shared" si="0"/>
        <v>10.235249815498156</v>
      </c>
      <c r="J7" s="4">
        <v>99.43</v>
      </c>
      <c r="K7" s="6" t="s">
        <v>21</v>
      </c>
    </row>
    <row r="8" spans="1:11">
      <c r="A8" s="4" t="s">
        <v>22</v>
      </c>
      <c r="B8" s="4">
        <v>31597069</v>
      </c>
      <c r="C8" s="4">
        <v>31495174</v>
      </c>
      <c r="D8" s="4">
        <v>23796523</v>
      </c>
      <c r="E8" s="4">
        <v>75.599999999999994</v>
      </c>
      <c r="F8" s="4">
        <v>59.6</v>
      </c>
      <c r="G8" s="4">
        <v>32.700000000000003</v>
      </c>
      <c r="H8" s="4">
        <v>1.7</v>
      </c>
      <c r="I8" s="5">
        <f t="shared" si="0"/>
        <v>8.7810047970479701</v>
      </c>
      <c r="J8" s="4">
        <v>99.35</v>
      </c>
      <c r="K8" s="6" t="s">
        <v>23</v>
      </c>
    </row>
    <row r="9" spans="1:11">
      <c r="A9" s="4" t="s">
        <v>24</v>
      </c>
      <c r="B9" s="4">
        <v>37179216</v>
      </c>
      <c r="C9" s="4">
        <v>37024091</v>
      </c>
      <c r="D9" s="4">
        <v>27347430</v>
      </c>
      <c r="E9" s="4">
        <v>73.900000000000006</v>
      </c>
      <c r="F9" s="4">
        <v>64.7</v>
      </c>
      <c r="G9" s="4">
        <v>36.6</v>
      </c>
      <c r="H9" s="4">
        <v>1.8</v>
      </c>
      <c r="I9" s="5">
        <f t="shared" si="0"/>
        <v>10.091302583025831</v>
      </c>
      <c r="J9" s="4">
        <v>99.38</v>
      </c>
      <c r="K9" s="6" t="s">
        <v>25</v>
      </c>
    </row>
    <row r="10" spans="1:11">
      <c r="A10" s="4" t="s">
        <v>26</v>
      </c>
      <c r="B10" s="4">
        <v>41423430</v>
      </c>
      <c r="C10" s="4">
        <v>41144067</v>
      </c>
      <c r="D10" s="4">
        <v>30368280</v>
      </c>
      <c r="E10" s="4">
        <v>73.8</v>
      </c>
      <c r="F10" s="4">
        <v>65.099999999999994</v>
      </c>
      <c r="G10" s="4">
        <v>38.799999999999997</v>
      </c>
      <c r="H10" s="4">
        <v>2</v>
      </c>
      <c r="I10" s="5">
        <f t="shared" si="0"/>
        <v>11.206007380073801</v>
      </c>
      <c r="J10" s="4">
        <v>99.32</v>
      </c>
      <c r="K10" s="6" t="s">
        <v>27</v>
      </c>
    </row>
    <row r="11" spans="1:11">
      <c r="A11" s="4" t="s">
        <v>28</v>
      </c>
      <c r="B11" s="4">
        <v>52460230</v>
      </c>
      <c r="C11" s="4">
        <v>52307703</v>
      </c>
      <c r="D11" s="4">
        <v>39799262</v>
      </c>
      <c r="E11" s="4">
        <v>76.099999999999994</v>
      </c>
      <c r="F11" s="4">
        <v>61</v>
      </c>
      <c r="G11" s="4">
        <v>34.700000000000003</v>
      </c>
      <c r="H11" s="4">
        <v>1.7</v>
      </c>
      <c r="I11" s="5">
        <f t="shared" si="0"/>
        <v>14.686074538745387</v>
      </c>
      <c r="J11" s="4">
        <v>99.4</v>
      </c>
      <c r="K11" s="6" t="s">
        <v>29</v>
      </c>
    </row>
    <row r="12" spans="1:11">
      <c r="A12" s="4" t="s">
        <v>30</v>
      </c>
      <c r="B12" s="4">
        <v>43915311</v>
      </c>
      <c r="C12" s="4">
        <v>43781757</v>
      </c>
      <c r="D12" s="4">
        <v>32461333</v>
      </c>
      <c r="E12" s="4">
        <v>74.099999999999994</v>
      </c>
      <c r="F12" s="4">
        <v>65.099999999999994</v>
      </c>
      <c r="G12" s="4">
        <v>37.799999999999997</v>
      </c>
      <c r="H12" s="4">
        <v>1.9</v>
      </c>
      <c r="I12" s="5">
        <f t="shared" si="0"/>
        <v>11.978351660516605</v>
      </c>
      <c r="J12" s="4">
        <v>99.37</v>
      </c>
      <c r="K12" s="6" t="s">
        <v>31</v>
      </c>
    </row>
    <row r="13" spans="1:11">
      <c r="A13" s="4" t="s">
        <v>32</v>
      </c>
      <c r="B13" s="4">
        <v>43304471</v>
      </c>
      <c r="C13" s="4">
        <v>43075208</v>
      </c>
      <c r="D13" s="4">
        <v>28651607</v>
      </c>
      <c r="E13" s="4">
        <v>66.5</v>
      </c>
      <c r="F13" s="4">
        <v>65.400000000000006</v>
      </c>
      <c r="G13" s="4">
        <v>39.9</v>
      </c>
      <c r="H13" s="4">
        <v>1.8</v>
      </c>
      <c r="I13" s="5">
        <f t="shared" si="0"/>
        <v>10.572548708487085</v>
      </c>
      <c r="J13" s="4">
        <v>99.37</v>
      </c>
      <c r="K13" s="6" t="s">
        <v>33</v>
      </c>
    </row>
    <row r="14" spans="1:11">
      <c r="A14" s="4" t="s">
        <v>34</v>
      </c>
      <c r="B14" s="4">
        <v>36475571</v>
      </c>
      <c r="C14" s="4">
        <v>36340013</v>
      </c>
      <c r="D14" s="4">
        <v>24960250</v>
      </c>
      <c r="E14" s="4">
        <v>68.7</v>
      </c>
      <c r="F14" s="4">
        <v>66.2</v>
      </c>
      <c r="G14" s="4">
        <v>40.9</v>
      </c>
      <c r="H14" s="4">
        <v>1.8</v>
      </c>
      <c r="I14" s="5">
        <f t="shared" si="0"/>
        <v>9.2104243542435427</v>
      </c>
      <c r="J14" s="4">
        <v>99.42</v>
      </c>
      <c r="K14" s="6" t="s">
        <v>35</v>
      </c>
    </row>
    <row r="15" spans="1:11">
      <c r="A15" s="7" t="s">
        <v>36</v>
      </c>
      <c r="B15" s="7">
        <v>40726747</v>
      </c>
      <c r="C15" s="7">
        <v>40607751</v>
      </c>
      <c r="D15" s="7">
        <v>28549141</v>
      </c>
      <c r="E15" s="7">
        <v>70.3</v>
      </c>
      <c r="F15" s="7">
        <v>60.2</v>
      </c>
      <c r="G15" s="7">
        <v>35.6</v>
      </c>
      <c r="H15" s="7">
        <v>1.6</v>
      </c>
      <c r="I15" s="8">
        <f t="shared" si="0"/>
        <v>10.534738376383764</v>
      </c>
      <c r="J15" s="7">
        <v>99.42</v>
      </c>
      <c r="K15" s="6" t="s">
        <v>37</v>
      </c>
    </row>
    <row r="16" spans="1:11">
      <c r="A16" s="9" t="s">
        <v>38</v>
      </c>
      <c r="B16" s="9">
        <v>40986418</v>
      </c>
      <c r="C16" s="9">
        <v>40881649</v>
      </c>
      <c r="D16" s="9">
        <v>28239137</v>
      </c>
      <c r="E16" s="9">
        <v>69.099999999999994</v>
      </c>
      <c r="F16" s="9">
        <v>65.5</v>
      </c>
      <c r="G16" s="9">
        <v>39.700000000000003</v>
      </c>
      <c r="H16" s="9">
        <v>1.8</v>
      </c>
      <c r="I16" s="10">
        <f t="shared" si="0"/>
        <v>10.420345756457564</v>
      </c>
      <c r="J16" s="9">
        <v>99.45</v>
      </c>
      <c r="K16" s="11" t="s">
        <v>39</v>
      </c>
    </row>
    <row r="17" spans="1:2">
      <c r="A17" s="12" t="s">
        <v>40</v>
      </c>
      <c r="B17" t="s">
        <v>41</v>
      </c>
    </row>
    <row r="18" spans="1:2">
      <c r="A18" s="12" t="s">
        <v>42</v>
      </c>
      <c r="B18" t="s">
        <v>43</v>
      </c>
    </row>
    <row r="19" spans="1:2">
      <c r="A19" s="12" t="s">
        <v>44</v>
      </c>
      <c r="B19" t="s">
        <v>45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ANU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Eichten</dc:creator>
  <cp:lastModifiedBy>Steven Eichten</cp:lastModifiedBy>
  <dcterms:created xsi:type="dcterms:W3CDTF">2016-06-25T17:33:17Z</dcterms:created>
  <dcterms:modified xsi:type="dcterms:W3CDTF">2016-06-25T17:33:35Z</dcterms:modified>
</cp:coreProperties>
</file>