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995" windowHeight="11835"/>
  </bookViews>
  <sheets>
    <sheet name="5' data" sheetId="2" r:id="rId1"/>
    <sheet name="3' data" sheetId="1" r:id="rId2"/>
  </sheets>
  <calcPr calcId="145621"/>
</workbook>
</file>

<file path=xl/calcChain.xml><?xml version="1.0" encoding="utf-8"?>
<calcChain xmlns="http://schemas.openxmlformats.org/spreadsheetml/2006/main">
  <c r="D11" i="1" l="1"/>
  <c r="C10" i="1"/>
  <c r="D8" i="2" l="1"/>
  <c r="C8" i="2"/>
  <c r="B8" i="2"/>
  <c r="D10" i="2" l="1"/>
  <c r="C9" i="2"/>
</calcChain>
</file>

<file path=xl/sharedStrings.xml><?xml version="1.0" encoding="utf-8"?>
<sst xmlns="http://schemas.openxmlformats.org/spreadsheetml/2006/main" count="27" uniqueCount="20">
  <si>
    <t>Input reads</t>
  </si>
  <si>
    <t>aligned fraction:</t>
  </si>
  <si>
    <t>Sample</t>
  </si>
  <si>
    <t>Mapped</t>
  </si>
  <si>
    <t>Multiple</t>
  </si>
  <si>
    <t>5endDC_0h_rep1</t>
  </si>
  <si>
    <t>5endDC_0h_rep2</t>
  </si>
  <si>
    <t>5endDC_2h_rep1</t>
  </si>
  <si>
    <t>5endDC_2h_rep2</t>
  </si>
  <si>
    <t>5endDC_4h_rep1</t>
  </si>
  <si>
    <t>5endDC_4h_rep2</t>
  </si>
  <si>
    <t>total:</t>
  </si>
  <si>
    <t>fraction with multiple mappings:</t>
  </si>
  <si>
    <t>3endDC_0h_rep2</t>
  </si>
  <si>
    <t>3endDC_2h_rep1</t>
  </si>
  <si>
    <t>3endDC_2h_rep2</t>
  </si>
  <si>
    <t>3endDC_4h_rep1</t>
  </si>
  <si>
    <t>3endDC_4h_rep2</t>
  </si>
  <si>
    <t>3endDC_6h_rep1</t>
  </si>
  <si>
    <t>3endDC_6h_rep2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</si>
</sst>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2" borderId="0" xfId="1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33" sqref="C33"/>
    </sheetView>
  </sheetViews>
  <sheetFormatPr defaultRowHeight="15" x14ac:dyDescent="0.25"/>
  <cols>
    <col min="1" max="1" width="19" bestFit="1" customWidth="1"/>
    <col min="2" max="4" width="13.7109375" customWidth="1"/>
    <col min="5" max="5" width="13" customWidth="1"/>
    <col min="6" max="8" width="13.7109375" customWidth="1"/>
  </cols>
  <sheetData>
    <row r="1" spans="1:4" s="4" customFormat="1" x14ac:dyDescent="0.25">
      <c r="A1" s="3" t="s">
        <v>2</v>
      </c>
      <c r="B1" s="8" t="s">
        <v>0</v>
      </c>
      <c r="C1" s="12" t="s">
        <v>3</v>
      </c>
      <c r="D1" s="9" t="s">
        <v>4</v>
      </c>
    </row>
    <row r="2" spans="1:4" x14ac:dyDescent="0.25">
      <c r="A2" s="1" t="s">
        <v>5</v>
      </c>
      <c r="B2" s="13">
        <v>17390657</v>
      </c>
      <c r="C2" s="14">
        <v>15762083</v>
      </c>
      <c r="D2" s="15">
        <v>3678948</v>
      </c>
    </row>
    <row r="3" spans="1:4" x14ac:dyDescent="0.25">
      <c r="A3" s="1" t="s">
        <v>6</v>
      </c>
      <c r="B3" s="6">
        <v>14655644</v>
      </c>
      <c r="C3" s="10">
        <v>13157190</v>
      </c>
      <c r="D3" s="7">
        <v>3049791</v>
      </c>
    </row>
    <row r="4" spans="1:4" x14ac:dyDescent="0.25">
      <c r="A4" s="1" t="s">
        <v>7</v>
      </c>
      <c r="B4" s="6">
        <v>15381952</v>
      </c>
      <c r="C4" s="10">
        <v>13687394</v>
      </c>
      <c r="D4" s="7">
        <v>3351792</v>
      </c>
    </row>
    <row r="5" spans="1:4" x14ac:dyDescent="0.25">
      <c r="A5" s="1" t="s">
        <v>8</v>
      </c>
      <c r="B5" s="6">
        <v>17617983</v>
      </c>
      <c r="C5" s="10">
        <v>15263282</v>
      </c>
      <c r="D5" s="7">
        <v>3983630</v>
      </c>
    </row>
    <row r="6" spans="1:4" x14ac:dyDescent="0.25">
      <c r="A6" s="1" t="s">
        <v>9</v>
      </c>
      <c r="B6" s="6">
        <v>14166928</v>
      </c>
      <c r="C6" s="10">
        <v>12453683</v>
      </c>
      <c r="D6" s="7">
        <v>3174092</v>
      </c>
    </row>
    <row r="7" spans="1:4" x14ac:dyDescent="0.25">
      <c r="A7" s="1" t="s">
        <v>10</v>
      </c>
      <c r="B7" s="16">
        <v>18043555</v>
      </c>
      <c r="C7" s="17">
        <v>15873282</v>
      </c>
      <c r="D7" s="18">
        <v>4183965</v>
      </c>
    </row>
    <row r="8" spans="1:4" x14ac:dyDescent="0.25">
      <c r="A8" s="2" t="s">
        <v>11</v>
      </c>
      <c r="B8" s="8">
        <f>SUM(B2:B7)</f>
        <v>97256719</v>
      </c>
      <c r="C8" s="12">
        <f>SUM(C2:C7)</f>
        <v>86196914</v>
      </c>
      <c r="D8" s="9">
        <f>SUM(D2:D7)</f>
        <v>21422218</v>
      </c>
    </row>
    <row r="9" spans="1:4" x14ac:dyDescent="0.25">
      <c r="B9" s="2" t="s">
        <v>1</v>
      </c>
      <c r="C9" s="5">
        <f>C8/B8</f>
        <v>0.88628235546379064</v>
      </c>
    </row>
    <row r="10" spans="1:4" x14ac:dyDescent="0.25">
      <c r="B10" s="11" t="s">
        <v>12</v>
      </c>
      <c r="D10" s="5">
        <f>D8/C8</f>
        <v>0.24852650757311334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J16" sqref="J16"/>
    </sheetView>
  </sheetViews>
  <sheetFormatPr defaultRowHeight="15" x14ac:dyDescent="0.25"/>
  <cols>
    <col min="1" max="1" width="19.28515625" bestFit="1" customWidth="1"/>
    <col min="2" max="4" width="14.7109375" customWidth="1"/>
    <col min="6" max="8" width="14.7109375" customWidth="1"/>
  </cols>
  <sheetData>
    <row r="1" spans="1:4" x14ac:dyDescent="0.25">
      <c r="A1" s="3" t="s">
        <v>2</v>
      </c>
      <c r="B1" s="8" t="s">
        <v>0</v>
      </c>
      <c r="C1" s="12" t="s">
        <v>3</v>
      </c>
      <c r="D1" s="9" t="s">
        <v>4</v>
      </c>
    </row>
    <row r="2" spans="1:4" x14ac:dyDescent="0.25">
      <c r="A2" s="1" t="s">
        <v>13</v>
      </c>
      <c r="B2" s="6">
        <v>21175559</v>
      </c>
      <c r="C2" s="10">
        <v>18359051</v>
      </c>
      <c r="D2" s="7">
        <v>2909241</v>
      </c>
    </row>
    <row r="3" spans="1:4" x14ac:dyDescent="0.25">
      <c r="A3" s="1" t="s">
        <v>14</v>
      </c>
      <c r="B3" s="6">
        <v>18714835</v>
      </c>
      <c r="C3" s="10">
        <v>14899796</v>
      </c>
      <c r="D3" s="7">
        <v>2394520</v>
      </c>
    </row>
    <row r="4" spans="1:4" x14ac:dyDescent="0.25">
      <c r="A4" s="1" t="s">
        <v>15</v>
      </c>
      <c r="B4" s="6">
        <v>18922540</v>
      </c>
      <c r="C4" s="10">
        <v>16757622</v>
      </c>
      <c r="D4" s="7">
        <v>2677634</v>
      </c>
    </row>
    <row r="5" spans="1:4" x14ac:dyDescent="0.25">
      <c r="A5" s="1" t="s">
        <v>16</v>
      </c>
      <c r="B5" s="6">
        <v>18492179</v>
      </c>
      <c r="C5" s="10">
        <v>15837012</v>
      </c>
      <c r="D5" s="7">
        <v>2836498</v>
      </c>
    </row>
    <row r="6" spans="1:4" x14ac:dyDescent="0.25">
      <c r="A6" s="1" t="s">
        <v>17</v>
      </c>
      <c r="B6" s="6">
        <v>18283252</v>
      </c>
      <c r="C6" s="10">
        <v>16332927</v>
      </c>
      <c r="D6" s="7">
        <v>2594148</v>
      </c>
    </row>
    <row r="7" spans="1:4" x14ac:dyDescent="0.25">
      <c r="A7" s="1" t="s">
        <v>18</v>
      </c>
      <c r="B7" s="6">
        <v>18222375</v>
      </c>
      <c r="C7" s="10">
        <v>15920740</v>
      </c>
      <c r="D7" s="7">
        <v>2664544</v>
      </c>
    </row>
    <row r="8" spans="1:4" x14ac:dyDescent="0.25">
      <c r="A8" s="1" t="s">
        <v>19</v>
      </c>
      <c r="B8" s="6">
        <v>20078545</v>
      </c>
      <c r="C8" s="10">
        <v>17816951</v>
      </c>
      <c r="D8" s="7">
        <v>2760282</v>
      </c>
    </row>
    <row r="9" spans="1:4" x14ac:dyDescent="0.25">
      <c r="A9" s="2" t="s">
        <v>11</v>
      </c>
      <c r="B9" s="8">
        <v>133889285</v>
      </c>
      <c r="C9" s="12">
        <v>115924099</v>
      </c>
      <c r="D9" s="9">
        <v>18836867</v>
      </c>
    </row>
    <row r="10" spans="1:4" x14ac:dyDescent="0.25">
      <c r="B10" s="2" t="s">
        <v>1</v>
      </c>
      <c r="C10" s="5">
        <f>C9/B9</f>
        <v>0.8658205845225031</v>
      </c>
      <c r="D10" s="1"/>
    </row>
    <row r="11" spans="1:4" x14ac:dyDescent="0.25">
      <c r="B11" s="11" t="s">
        <v>12</v>
      </c>
      <c r="C11" s="1"/>
      <c r="D11" s="5">
        <f>D9/C9</f>
        <v>0.16249310680430651</v>
      </c>
    </row>
    <row r="12" spans="1:4" x14ac:dyDescent="0.25">
      <c r="B12" s="1"/>
      <c r="C12" s="1"/>
      <c r="D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5' data</vt:lpstr>
      <vt:lpstr>3' data</vt:lpstr>
    </vt:vector>
  </TitlesOfParts>
  <Company>UMASS Medical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Alan</dc:creator>
  <cp:lastModifiedBy>Alan</cp:lastModifiedBy>
  <dcterms:created xsi:type="dcterms:W3CDTF">2016-03-02T19:07:52Z</dcterms:created>
  <dcterms:modified xsi:type="dcterms:W3CDTF">2016-06-18T14:23:51Z</dcterms:modified>
</cp:coreProperties>
</file>