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3060" yWindow="1660" windowWidth="37520" windowHeight="22940" tabRatio="500"/>
  </bookViews>
  <sheets>
    <sheet name="Sheet1" sheetId="4" r:id="rId1"/>
    <sheet name="Sheet2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4" i="1" l="1"/>
  <c r="L74" i="1"/>
  <c r="M74" i="1"/>
  <c r="N74" i="1"/>
  <c r="O74" i="1"/>
  <c r="P74" i="1"/>
  <c r="Q74" i="1"/>
  <c r="R74" i="1"/>
  <c r="K75" i="1"/>
  <c r="L75" i="1"/>
  <c r="M75" i="1"/>
  <c r="N75" i="1"/>
  <c r="O75" i="1"/>
  <c r="P75" i="1"/>
  <c r="Q75" i="1"/>
  <c r="R75" i="1"/>
  <c r="K76" i="1"/>
  <c r="L76" i="1"/>
  <c r="M76" i="1"/>
  <c r="N76" i="1"/>
  <c r="O76" i="1"/>
  <c r="P76" i="1"/>
  <c r="Q76" i="1"/>
  <c r="R76" i="1"/>
  <c r="D74" i="1"/>
  <c r="E74" i="1"/>
  <c r="F74" i="1"/>
  <c r="G74" i="1"/>
  <c r="H74" i="1"/>
  <c r="I74" i="1"/>
  <c r="J74" i="1"/>
  <c r="D75" i="1"/>
  <c r="E75" i="1"/>
  <c r="F75" i="1"/>
  <c r="G75" i="1"/>
  <c r="H75" i="1"/>
  <c r="I75" i="1"/>
  <c r="J75" i="1"/>
  <c r="D76" i="1"/>
  <c r="E76" i="1"/>
  <c r="F76" i="1"/>
  <c r="G76" i="1"/>
  <c r="H76" i="1"/>
  <c r="I76" i="1"/>
  <c r="J76" i="1"/>
  <c r="C74" i="1"/>
  <c r="C75" i="1"/>
  <c r="C76" i="1"/>
</calcChain>
</file>

<file path=xl/sharedStrings.xml><?xml version="1.0" encoding="utf-8"?>
<sst xmlns="http://schemas.openxmlformats.org/spreadsheetml/2006/main" count="327" uniqueCount="174">
  <si>
    <t>Avg</t>
  </si>
  <si>
    <t>HOR7</t>
  </si>
  <si>
    <t>LEU4</t>
  </si>
  <si>
    <t>YPR036W-A</t>
  </si>
  <si>
    <t>ICY2</t>
  </si>
  <si>
    <t>ARG1</t>
  </si>
  <si>
    <t>HIS4</t>
  </si>
  <si>
    <t>ADH5</t>
  </si>
  <si>
    <t>ORT1</t>
  </si>
  <si>
    <t>ARG4</t>
  </si>
  <si>
    <t>MCH4</t>
  </si>
  <si>
    <t>ARO10</t>
  </si>
  <si>
    <t>YGL117W</t>
  </si>
  <si>
    <t>ARG3</t>
  </si>
  <si>
    <t>RTS3</t>
  </si>
  <si>
    <t>HOM3</t>
  </si>
  <si>
    <t>MMF1</t>
  </si>
  <si>
    <t>ARG5,6</t>
  </si>
  <si>
    <t>YHR022C</t>
  </si>
  <si>
    <t>ARO1</t>
  </si>
  <si>
    <t>LYS20</t>
  </si>
  <si>
    <t>LYS21</t>
  </si>
  <si>
    <t>TRP4</t>
  </si>
  <si>
    <t>HIS5</t>
  </si>
  <si>
    <t>HIS1</t>
  </si>
  <si>
    <t>CPA1</t>
  </si>
  <si>
    <t>YPS1</t>
  </si>
  <si>
    <t>ESBP6</t>
  </si>
  <si>
    <t>ARG7</t>
  </si>
  <si>
    <t>ARO4</t>
  </si>
  <si>
    <t>AGA2</t>
  </si>
  <si>
    <t>MPC2</t>
  </si>
  <si>
    <t>CIT2</t>
  </si>
  <si>
    <t>YPL264C</t>
  </si>
  <si>
    <t>TEA1</t>
  </si>
  <si>
    <t>TRP3</t>
  </si>
  <si>
    <t>GSY2</t>
  </si>
  <si>
    <t>HIS7</t>
  </si>
  <si>
    <t>BAR1</t>
  </si>
  <si>
    <t>STR3</t>
  </si>
  <si>
    <t>ISU1</t>
  </si>
  <si>
    <t>STE2</t>
  </si>
  <si>
    <t>PHM7</t>
  </si>
  <si>
    <t>CPA2</t>
  </si>
  <si>
    <t>WTM1</t>
  </si>
  <si>
    <t>MCT1</t>
  </si>
  <si>
    <t>HSP12</t>
  </si>
  <si>
    <t>PIC2</t>
  </si>
  <si>
    <t>TMT1</t>
  </si>
  <si>
    <t>BSC5</t>
  </si>
  <si>
    <t>NRG1</t>
  </si>
  <si>
    <t>DDR2</t>
  </si>
  <si>
    <t>AGA1</t>
  </si>
  <si>
    <t>BAT2</t>
  </si>
  <si>
    <t>SST2</t>
  </si>
  <si>
    <t>ARO8</t>
  </si>
  <si>
    <t>YBT1</t>
  </si>
  <si>
    <t>NCE103</t>
  </si>
  <si>
    <t>PRM5</t>
  </si>
  <si>
    <t>TPN1</t>
  </si>
  <si>
    <t>YDL025C</t>
  </si>
  <si>
    <t>FMP23</t>
  </si>
  <si>
    <t>CTT1</t>
  </si>
  <si>
    <t>PYC2</t>
  </si>
  <si>
    <t>UGP1</t>
  </si>
  <si>
    <t>ACO1</t>
  </si>
  <si>
    <t>YDR531W</t>
  </si>
  <si>
    <t>GGC1</t>
  </si>
  <si>
    <t>TPO1</t>
  </si>
  <si>
    <t>YJR154W</t>
  </si>
  <si>
    <t>SDH6</t>
  </si>
  <si>
    <t>ydj1∆_EDI</t>
  </si>
  <si>
    <t>snf2∆_EDI</t>
  </si>
  <si>
    <t>gcn5∆_EDI</t>
  </si>
  <si>
    <t>snf2∆ydj1∆/lcGCN4_EDI</t>
  </si>
  <si>
    <t>gcn5∆ydj1∆_EDI</t>
  </si>
  <si>
    <t>Ptet-SNF2_EDI</t>
  </si>
  <si>
    <t>Ptet-SNF2gcn5∆_EDI</t>
  </si>
  <si>
    <t>Ptet-SNF2gcn5∆ydj1∆/lcGCN4_EDI</t>
  </si>
  <si>
    <t>ydj1∆_TDI</t>
  </si>
  <si>
    <t>snf2∆_TDI</t>
  </si>
  <si>
    <t>gcn5∆_TDI</t>
  </si>
  <si>
    <t>snf2∆ ydj1∆/lcGCN4_TDI</t>
  </si>
  <si>
    <t>gcn5∆ ydj1∆_TDI</t>
  </si>
  <si>
    <t>Ptet-SNF2_TDI</t>
  </si>
  <si>
    <t>Ptet-SNF2gcn5∆_TDI</t>
  </si>
  <si>
    <t>Ptet-SNF2gcn5∆ydj1∆/lcGCN4_TDI</t>
  </si>
  <si>
    <t>SEM</t>
  </si>
  <si>
    <t>SD</t>
  </si>
  <si>
    <t>YMR251W-A</t>
  </si>
  <si>
    <t>YNL104C</t>
  </si>
  <si>
    <t>YPL250C</t>
  </si>
  <si>
    <t>YOL058W</t>
  </si>
  <si>
    <t>YCL030C</t>
  </si>
  <si>
    <t>YBR145W</t>
  </si>
  <si>
    <t>YOR130C</t>
  </si>
  <si>
    <t>YHR018C</t>
  </si>
  <si>
    <t>YOL119C</t>
  </si>
  <si>
    <t>YDR380W</t>
  </si>
  <si>
    <t>YJL088W</t>
  </si>
  <si>
    <t>YGR161C</t>
  </si>
  <si>
    <t>YER052C</t>
  </si>
  <si>
    <t>YIL051C</t>
  </si>
  <si>
    <t>YER069W</t>
  </si>
  <si>
    <t>YDR127W</t>
  </si>
  <si>
    <t>YDL182W</t>
  </si>
  <si>
    <t>YDL131W</t>
  </si>
  <si>
    <t>YDR354W</t>
  </si>
  <si>
    <t>YIL116W</t>
  </si>
  <si>
    <t>YER055C</t>
  </si>
  <si>
    <t>YOR303W</t>
  </si>
  <si>
    <t>YLR120C</t>
  </si>
  <si>
    <t>YNL125C</t>
  </si>
  <si>
    <t>YMR062C</t>
  </si>
  <si>
    <t>YBR249C</t>
  </si>
  <si>
    <t>YGL032C</t>
  </si>
  <si>
    <t>YHR162W</t>
  </si>
  <si>
    <t>YCR005C</t>
  </si>
  <si>
    <t>YOR337W</t>
  </si>
  <si>
    <t>YKL211C</t>
  </si>
  <si>
    <t>YLR258W</t>
  </si>
  <si>
    <t>YBR248C</t>
  </si>
  <si>
    <t>YIL015W</t>
  </si>
  <si>
    <t>YGL184C</t>
  </si>
  <si>
    <t>YPL135W</t>
  </si>
  <si>
    <t>YFL026W</t>
  </si>
  <si>
    <t>YOL084W</t>
  </si>
  <si>
    <t>YJR109C</t>
  </si>
  <si>
    <t>YOR230W</t>
  </si>
  <si>
    <t>YDR379C-A</t>
  </si>
  <si>
    <t>YOR221C</t>
  </si>
  <si>
    <t>YFL014W</t>
  </si>
  <si>
    <t>YER053C</t>
  </si>
  <si>
    <t>YER175C</t>
  </si>
  <si>
    <t>YNR069C</t>
  </si>
  <si>
    <t>YDR043C</t>
  </si>
  <si>
    <t>YOL052C-A</t>
  </si>
  <si>
    <t>YNR044W</t>
  </si>
  <si>
    <t>YJR148W</t>
  </si>
  <si>
    <t>YLR452C</t>
  </si>
  <si>
    <t>YGL202W</t>
  </si>
  <si>
    <t>YLL048C</t>
  </si>
  <si>
    <t>YNL036W</t>
  </si>
  <si>
    <t>YIL117C</t>
  </si>
  <si>
    <t>YGL186C</t>
  </si>
  <si>
    <t>YBR047W</t>
  </si>
  <si>
    <t>YGR088W</t>
  </si>
  <si>
    <t>YBR218C</t>
  </si>
  <si>
    <t>YKL035W</t>
  </si>
  <si>
    <t>YLR304C</t>
  </si>
  <si>
    <t>YDL198C</t>
  </si>
  <si>
    <t>YLL028W</t>
  </si>
  <si>
    <t>Systematic name</t>
  </si>
  <si>
    <t>Common name</t>
  </si>
  <si>
    <r>
      <t>ydj1∆_</t>
    </r>
    <r>
      <rPr>
        <b/>
        <sz val="12"/>
        <color rgb="FFFF0000"/>
        <rFont val="Calibri"/>
        <scheme val="minor"/>
      </rPr>
      <t>EDI</t>
    </r>
  </si>
  <si>
    <r>
      <t>snf2∆_</t>
    </r>
    <r>
      <rPr>
        <b/>
        <sz val="12"/>
        <color rgb="FFFF0000"/>
        <rFont val="Calibri"/>
        <scheme val="minor"/>
      </rPr>
      <t>EDI</t>
    </r>
  </si>
  <si>
    <r>
      <t>gcn5∆_</t>
    </r>
    <r>
      <rPr>
        <b/>
        <sz val="12"/>
        <color rgb="FFFF0000"/>
        <rFont val="Calibri"/>
        <scheme val="minor"/>
      </rPr>
      <t>EDI</t>
    </r>
  </si>
  <si>
    <r>
      <t>snf2∆ydj1∆/lcGCN4_</t>
    </r>
    <r>
      <rPr>
        <b/>
        <sz val="12"/>
        <color rgb="FFFF0000"/>
        <rFont val="Calibri"/>
        <scheme val="minor"/>
      </rPr>
      <t>EDI</t>
    </r>
  </si>
  <si>
    <r>
      <t>gcn5∆ydj1∆_</t>
    </r>
    <r>
      <rPr>
        <b/>
        <sz val="12"/>
        <color rgb="FFFF0000"/>
        <rFont val="Calibri"/>
        <scheme val="minor"/>
      </rPr>
      <t>EDI</t>
    </r>
  </si>
  <si>
    <r>
      <t>Ptet-SNF2_</t>
    </r>
    <r>
      <rPr>
        <b/>
        <sz val="12"/>
        <color rgb="FFFF0000"/>
        <rFont val="Calibri"/>
        <scheme val="minor"/>
      </rPr>
      <t>EDI</t>
    </r>
  </si>
  <si>
    <r>
      <t>Ptet-SNF2gcn5∆_</t>
    </r>
    <r>
      <rPr>
        <b/>
        <sz val="12"/>
        <color rgb="FFFF0000"/>
        <rFont val="Calibri"/>
        <scheme val="minor"/>
      </rPr>
      <t>EDI</t>
    </r>
  </si>
  <si>
    <r>
      <t>Ptet-SNF2gcn5∆ydj1∆/lcGCN4_</t>
    </r>
    <r>
      <rPr>
        <b/>
        <sz val="12"/>
        <color rgb="FFFF0000"/>
        <rFont val="Calibri"/>
        <scheme val="minor"/>
      </rPr>
      <t>EDI</t>
    </r>
  </si>
  <si>
    <r>
      <t>ydj1∆_</t>
    </r>
    <r>
      <rPr>
        <b/>
        <sz val="12"/>
        <color rgb="FFFF0000"/>
        <rFont val="Calibri"/>
        <scheme val="minor"/>
      </rPr>
      <t>TDI</t>
    </r>
  </si>
  <si>
    <r>
      <rPr>
        <sz val="12"/>
        <rFont val="Calibri"/>
        <scheme val="minor"/>
      </rPr>
      <t>snf2∆_</t>
    </r>
    <r>
      <rPr>
        <b/>
        <sz val="12"/>
        <color rgb="FFFF0000"/>
        <rFont val="Calibri"/>
        <scheme val="minor"/>
      </rPr>
      <t>TDI</t>
    </r>
  </si>
  <si>
    <r>
      <t>gcn5∆_</t>
    </r>
    <r>
      <rPr>
        <b/>
        <sz val="12"/>
        <color rgb="FFFF0000"/>
        <rFont val="Calibri"/>
        <scheme val="minor"/>
      </rPr>
      <t>TDI</t>
    </r>
  </si>
  <si>
    <r>
      <t>snf2∆ ydj1∆/lcGCN4_</t>
    </r>
    <r>
      <rPr>
        <b/>
        <sz val="12"/>
        <color rgb="FFFF0000"/>
        <rFont val="Calibri"/>
        <scheme val="minor"/>
      </rPr>
      <t>TDI</t>
    </r>
  </si>
  <si>
    <r>
      <t>gcn5∆ ydj1∆_</t>
    </r>
    <r>
      <rPr>
        <b/>
        <sz val="12"/>
        <color rgb="FFFF0000"/>
        <rFont val="Calibri"/>
        <scheme val="minor"/>
      </rPr>
      <t>TDI</t>
    </r>
  </si>
  <si>
    <r>
      <t>Ptet-SNF2_</t>
    </r>
    <r>
      <rPr>
        <b/>
        <sz val="12"/>
        <color rgb="FFFF0000"/>
        <rFont val="Calibri"/>
        <scheme val="minor"/>
      </rPr>
      <t>TDI</t>
    </r>
  </si>
  <si>
    <r>
      <t>Ptet-SNF2gcn5∆_</t>
    </r>
    <r>
      <rPr>
        <b/>
        <sz val="12"/>
        <color rgb="FFFF0000"/>
        <rFont val="Calibri"/>
        <scheme val="minor"/>
      </rPr>
      <t>TDI</t>
    </r>
  </si>
  <si>
    <r>
      <t>Ptet-SNF2gcn5∆ydj1∆/lcGCN4_</t>
    </r>
    <r>
      <rPr>
        <b/>
        <sz val="12"/>
        <color rgb="FFFF0000"/>
        <rFont val="Calibri"/>
        <scheme val="minor"/>
      </rPr>
      <t>TDI</t>
    </r>
  </si>
  <si>
    <r>
      <t xml:space="preserve">    Ptet-SNF2gcn5∆-</t>
    </r>
    <r>
      <rPr>
        <b/>
        <sz val="12"/>
        <color rgb="FFFF0000"/>
        <rFont val="Calibri"/>
        <scheme val="minor"/>
      </rPr>
      <t>EDI</t>
    </r>
  </si>
  <si>
    <r>
      <t xml:space="preserve">    Ptet-SNF2gcn5∆-</t>
    </r>
    <r>
      <rPr>
        <b/>
        <sz val="12"/>
        <color rgb="FFFF0000"/>
        <rFont val="Calibri"/>
        <scheme val="minor"/>
      </rPr>
      <t>TDI</t>
    </r>
  </si>
  <si>
    <t>EDI and TDI values for 70 exemplar genes</t>
  </si>
  <si>
    <t>Table S5 EDI and TDI values for 70 exemplar genes with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</si>
</sst>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charset val="129"/>
      <scheme val="minor"/>
    </font>
    <font>
      <b/>
      <sz val="12"/>
      <color rgb="FFFF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b/>
      <sz val="14"/>
      <color rgb="FFFF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2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4" borderId="1" xfId="0" applyFill="1" applyBorder="1"/>
    <xf numFmtId="0" fontId="3" fillId="0" borderId="0" xfId="0" applyFont="1"/>
    <xf numFmtId="0" fontId="6" fillId="3" borderId="2" xfId="0" applyFont="1" applyFill="1" applyBorder="1"/>
    <xf numFmtId="0" fontId="6" fillId="5" borderId="2" xfId="0" applyFont="1" applyFill="1" applyBorder="1"/>
    <xf numFmtId="0" fontId="7" fillId="2" borderId="2" xfId="0" applyFont="1" applyFill="1" applyBorder="1"/>
    <xf numFmtId="0" fontId="6" fillId="4" borderId="2" xfId="0" applyFont="1" applyFill="1" applyBorder="1"/>
    <xf numFmtId="0" fontId="7" fillId="8" borderId="2" xfId="0" applyFont="1" applyFill="1" applyBorder="1"/>
    <xf numFmtId="0" fontId="7" fillId="9" borderId="2" xfId="0" applyFont="1" applyFill="1" applyBorder="1"/>
    <xf numFmtId="0" fontId="7" fillId="10" borderId="3" xfId="0" applyFont="1" applyFill="1" applyBorder="1"/>
    <xf numFmtId="0" fontId="7" fillId="11" borderId="1" xfId="0" applyFont="1" applyFill="1" applyBorder="1"/>
    <xf numFmtId="0" fontId="0" fillId="3" borderId="5" xfId="0" applyFill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0" fillId="0" borderId="1" xfId="0" applyFont="1" applyFill="1" applyBorder="1"/>
    <xf numFmtId="0" fontId="8" fillId="0" borderId="0" xfId="0" applyFont="1"/>
    <xf numFmtId="0" fontId="0" fillId="0" borderId="0" xfId="0" applyFill="1" applyBorder="1"/>
    <xf numFmtId="0" fontId="0" fillId="0" borderId="0" xfId="0" applyFill="1"/>
    <xf numFmtId="0" fontId="6" fillId="0" borderId="2" xfId="0" applyFont="1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1" xfId="0" applyFill="1" applyBorder="1"/>
    <xf numFmtId="164" fontId="7" fillId="0" borderId="0" xfId="0" applyNumberFormat="1" applyFont="1" applyFill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/>
    <xf numFmtId="0" fontId="1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/>
  </sheetViews>
  <sheetFormatPr baseColWidth="10" defaultRowHeight="15" x14ac:dyDescent="0"/>
  <cols>
    <col min="1" max="1" width="15.1640625" customWidth="1"/>
    <col min="2" max="2" width="13.83203125" customWidth="1"/>
    <col min="3" max="4" width="10.83203125" style="23" customWidth="1"/>
    <col min="5" max="6" width="10.83203125" style="22" customWidth="1"/>
  </cols>
  <sheetData>
    <row r="1" spans="1:6" ht="18">
      <c r="A1" s="21" t="s">
        <v>173</v>
      </c>
      <c r="B1" s="21"/>
    </row>
    <row r="2" spans="1:6">
      <c r="C2" s="25" t="s">
        <v>170</v>
      </c>
      <c r="D2" s="26"/>
      <c r="E2" s="25" t="s">
        <v>171</v>
      </c>
      <c r="F2" s="27"/>
    </row>
    <row r="3" spans="1:6">
      <c r="A3" s="20" t="s">
        <v>152</v>
      </c>
      <c r="B3" s="20" t="s">
        <v>153</v>
      </c>
      <c r="C3" s="33" t="s">
        <v>0</v>
      </c>
      <c r="D3" s="34" t="s">
        <v>87</v>
      </c>
      <c r="E3" s="33" t="s">
        <v>0</v>
      </c>
      <c r="F3" s="34" t="s">
        <v>87</v>
      </c>
    </row>
    <row r="4" spans="1:6">
      <c r="A4" t="s">
        <v>149</v>
      </c>
      <c r="B4" t="s">
        <v>65</v>
      </c>
      <c r="C4" s="29">
        <v>1.0165523076112548</v>
      </c>
      <c r="D4" s="29">
        <v>0.14817928435419003</v>
      </c>
      <c r="E4" s="35">
        <v>0.3494120483352689</v>
      </c>
      <c r="F4" s="35">
        <v>0.40565955645198593</v>
      </c>
    </row>
    <row r="5" spans="1:6">
      <c r="A5" t="s">
        <v>94</v>
      </c>
      <c r="B5" t="s">
        <v>7</v>
      </c>
      <c r="C5" s="29">
        <v>0.65050261242186791</v>
      </c>
      <c r="D5" s="29">
        <v>0.12649069831676521</v>
      </c>
      <c r="E5" s="35">
        <v>0.45266866317584104</v>
      </c>
      <c r="F5" s="35">
        <v>1.0072042657163834E-2</v>
      </c>
    </row>
    <row r="6" spans="1:6">
      <c r="A6" t="s">
        <v>137</v>
      </c>
      <c r="B6" t="s">
        <v>52</v>
      </c>
      <c r="C6" s="29">
        <v>1.6463949944957148</v>
      </c>
      <c r="D6" s="29">
        <v>9.5826853916560761E-2</v>
      </c>
      <c r="E6" s="35">
        <v>1.1423018172622674</v>
      </c>
      <c r="F6" s="35">
        <v>2.8540254885966058E-2</v>
      </c>
    </row>
    <row r="7" spans="1:6">
      <c r="A7" t="s">
        <v>115</v>
      </c>
      <c r="B7" t="s">
        <v>30</v>
      </c>
      <c r="C7" s="29">
        <v>1.8427977483058353</v>
      </c>
      <c r="D7" s="29">
        <v>0.15937750191795022</v>
      </c>
      <c r="E7" s="35">
        <v>1.1522648656724559</v>
      </c>
      <c r="F7" s="35">
        <v>1.1422488142742007E-2</v>
      </c>
    </row>
    <row r="8" spans="1:6">
      <c r="A8" t="s">
        <v>92</v>
      </c>
      <c r="B8" t="s">
        <v>5</v>
      </c>
      <c r="C8" s="29">
        <v>7.9325810738340732E-2</v>
      </c>
      <c r="D8" s="29">
        <v>3.6222208054530643E-2</v>
      </c>
      <c r="E8" s="35">
        <v>-0.30077781446175583</v>
      </c>
      <c r="F8" s="35">
        <v>6.632229169922485E-2</v>
      </c>
    </row>
    <row r="9" spans="1:6">
      <c r="A9" t="s">
        <v>99</v>
      </c>
      <c r="B9" t="s">
        <v>13</v>
      </c>
      <c r="C9" s="29">
        <v>0.39347747186204773</v>
      </c>
      <c r="D9" s="29">
        <v>0.15270628328957458</v>
      </c>
      <c r="E9" s="35">
        <v>-0.34887009391845841</v>
      </c>
      <c r="F9" s="35">
        <v>0.12317356513851034</v>
      </c>
    </row>
    <row r="10" spans="1:6">
      <c r="A10" t="s">
        <v>96</v>
      </c>
      <c r="B10" t="s">
        <v>9</v>
      </c>
      <c r="C10" s="29">
        <v>0.68236167769449241</v>
      </c>
      <c r="D10" s="29">
        <v>3.6896861495929002E-2</v>
      </c>
      <c r="E10" s="35">
        <v>0.46109926132066947</v>
      </c>
      <c r="F10" s="35">
        <v>1.5660872880069187E-2</v>
      </c>
    </row>
    <row r="11" spans="1:6">
      <c r="A11" t="s">
        <v>103</v>
      </c>
      <c r="B11" t="s">
        <v>17</v>
      </c>
      <c r="C11" s="29">
        <v>0.29576212980053956</v>
      </c>
      <c r="D11" s="29">
        <v>0.10255790367343763</v>
      </c>
      <c r="E11" s="35">
        <v>-0.45989421785764378</v>
      </c>
      <c r="F11" s="35">
        <v>2.8337758846012601E-2</v>
      </c>
    </row>
    <row r="12" spans="1:6">
      <c r="A12" t="s">
        <v>113</v>
      </c>
      <c r="B12" t="s">
        <v>28</v>
      </c>
      <c r="C12" s="29">
        <v>0.23188471791395637</v>
      </c>
      <c r="D12" s="29">
        <v>0.14931960540884312</v>
      </c>
      <c r="E12" s="35">
        <v>0.25041995520136484</v>
      </c>
      <c r="F12" s="35">
        <v>2.8764836875894092E-2</v>
      </c>
    </row>
    <row r="13" spans="1:6">
      <c r="A13" t="s">
        <v>104</v>
      </c>
      <c r="B13" t="s">
        <v>19</v>
      </c>
      <c r="C13" s="29">
        <v>0.36574415217284889</v>
      </c>
      <c r="D13" s="29">
        <v>8.5612914847239388E-2</v>
      </c>
      <c r="E13" s="35">
        <v>0.20241471535612929</v>
      </c>
      <c r="F13" s="35">
        <v>5.6078804630199264E-2</v>
      </c>
    </row>
    <row r="14" spans="1:6">
      <c r="A14" t="s">
        <v>98</v>
      </c>
      <c r="B14" t="s">
        <v>11</v>
      </c>
      <c r="C14" s="29">
        <v>1.0474805037144381</v>
      </c>
      <c r="D14" s="29">
        <v>4.7637974947186218E-2</v>
      </c>
      <c r="E14" s="35">
        <v>1.0128570291528249</v>
      </c>
      <c r="F14" s="35">
        <v>6.2464674622550308E-2</v>
      </c>
    </row>
    <row r="15" spans="1:6">
      <c r="A15" t="s">
        <v>114</v>
      </c>
      <c r="B15" t="s">
        <v>29</v>
      </c>
      <c r="C15" s="29">
        <v>0.95562824704890703</v>
      </c>
      <c r="D15" s="29">
        <v>7.8136086009914688E-2</v>
      </c>
      <c r="E15" s="35">
        <v>0.20780876501596632</v>
      </c>
      <c r="F15" s="35">
        <v>7.170801565921027E-2</v>
      </c>
    </row>
    <row r="16" spans="1:6">
      <c r="A16" t="s">
        <v>140</v>
      </c>
      <c r="B16" t="s">
        <v>55</v>
      </c>
      <c r="C16" s="29">
        <v>1.4841113234377268</v>
      </c>
      <c r="D16" s="29">
        <v>0.16168278859384738</v>
      </c>
      <c r="E16" s="35">
        <v>0.29855382414426496</v>
      </c>
      <c r="F16" s="35">
        <v>5.7259072421925149E-2</v>
      </c>
    </row>
    <row r="17" spans="1:6">
      <c r="A17" t="s">
        <v>122</v>
      </c>
      <c r="B17" t="s">
        <v>38</v>
      </c>
      <c r="C17" s="29">
        <v>2.5115696345230094</v>
      </c>
      <c r="D17" s="29">
        <v>0.33951271006016703</v>
      </c>
      <c r="E17" s="35">
        <v>1.7155413701756752</v>
      </c>
      <c r="F17" s="35">
        <v>1.3285441339870521E-2</v>
      </c>
    </row>
    <row r="18" spans="1:6">
      <c r="A18" t="s">
        <v>138</v>
      </c>
      <c r="B18" t="s">
        <v>53</v>
      </c>
      <c r="C18" s="29">
        <v>2.5102483100249695</v>
      </c>
      <c r="D18" s="29">
        <v>0.4127198354502824</v>
      </c>
      <c r="E18" s="35">
        <v>0.84394430318000246</v>
      </c>
      <c r="F18" s="35">
        <v>6.0612945333971109E-2</v>
      </c>
    </row>
    <row r="19" spans="1:6">
      <c r="A19" t="s">
        <v>134</v>
      </c>
      <c r="B19" t="s">
        <v>49</v>
      </c>
      <c r="C19" s="29">
        <v>1.353420719304071</v>
      </c>
      <c r="D19" s="29">
        <v>0.26510461286941911</v>
      </c>
      <c r="E19" s="35">
        <v>0.95048517539179345</v>
      </c>
      <c r="F19" s="35">
        <v>3.6202500578470888E-2</v>
      </c>
    </row>
    <row r="20" spans="1:6">
      <c r="A20" t="s">
        <v>117</v>
      </c>
      <c r="B20" t="s">
        <v>32</v>
      </c>
      <c r="C20" s="29">
        <v>0.38775680249588684</v>
      </c>
      <c r="D20" s="29">
        <v>0.28333482249860331</v>
      </c>
      <c r="E20" s="35">
        <v>-1.3298485080506073</v>
      </c>
      <c r="F20" s="35">
        <v>0.54123813996513204</v>
      </c>
    </row>
    <row r="21" spans="1:6">
      <c r="A21" t="s">
        <v>110</v>
      </c>
      <c r="B21" t="s">
        <v>25</v>
      </c>
      <c r="C21" s="29">
        <v>0.17908881985207792</v>
      </c>
      <c r="D21" s="29">
        <v>3.2284751570510299E-2</v>
      </c>
      <c r="E21" s="35">
        <v>-0.64771344031032463</v>
      </c>
      <c r="F21" s="35">
        <v>7.599407526958836E-2</v>
      </c>
    </row>
    <row r="22" spans="1:6">
      <c r="A22" t="s">
        <v>127</v>
      </c>
      <c r="B22" t="s">
        <v>43</v>
      </c>
      <c r="C22" s="29">
        <v>0.82634322841581787</v>
      </c>
      <c r="D22" s="29">
        <v>0.11369430817014152</v>
      </c>
      <c r="E22" s="35">
        <v>-7.8585799426316341E-2</v>
      </c>
      <c r="F22" s="35">
        <v>4.7088101348892346E-2</v>
      </c>
    </row>
    <row r="23" spans="1:6">
      <c r="A23" t="s">
        <v>146</v>
      </c>
      <c r="B23" t="s">
        <v>62</v>
      </c>
      <c r="C23" s="29">
        <v>0.61452687725912802</v>
      </c>
      <c r="D23" s="29">
        <v>0.28602823586469511</v>
      </c>
      <c r="E23" s="35">
        <v>0.96922335791208114</v>
      </c>
      <c r="F23" s="35">
        <v>5.2574982282824922E-2</v>
      </c>
    </row>
    <row r="24" spans="1:6">
      <c r="A24" t="s">
        <v>136</v>
      </c>
      <c r="B24" t="s">
        <v>51</v>
      </c>
      <c r="C24" s="29">
        <v>1.3923956714454278</v>
      </c>
      <c r="D24" s="29">
        <v>1.3693100058977319E-2</v>
      </c>
      <c r="E24" s="35">
        <v>1.4515914594647736</v>
      </c>
      <c r="F24" s="35">
        <v>1.2732448401863519E-2</v>
      </c>
    </row>
    <row r="25" spans="1:6">
      <c r="A25" t="s">
        <v>112</v>
      </c>
      <c r="B25" t="s">
        <v>27</v>
      </c>
      <c r="C25" s="29">
        <v>0.84594943215001595</v>
      </c>
      <c r="D25" s="29">
        <v>0.13907748853768681</v>
      </c>
      <c r="E25" s="35">
        <v>0.51223366430025707</v>
      </c>
      <c r="F25" s="35">
        <v>0.14614881078932865</v>
      </c>
    </row>
    <row r="26" spans="1:6">
      <c r="A26" t="s">
        <v>145</v>
      </c>
      <c r="B26" t="s">
        <v>61</v>
      </c>
      <c r="C26" s="29">
        <v>0.66653027321363556</v>
      </c>
      <c r="D26" s="29">
        <v>4.3629315925418945E-2</v>
      </c>
      <c r="E26" s="35">
        <v>0.60695116520457482</v>
      </c>
      <c r="F26" s="35">
        <v>9.8552065849615553E-2</v>
      </c>
    </row>
    <row r="27" spans="1:6">
      <c r="A27" t="s">
        <v>150</v>
      </c>
      <c r="B27" t="s">
        <v>67</v>
      </c>
      <c r="C27" s="29">
        <v>0.54181135076573528</v>
      </c>
      <c r="D27" s="29">
        <v>0.13140551057337241</v>
      </c>
      <c r="E27" s="35">
        <v>0.61376191787754664</v>
      </c>
      <c r="F27" s="35">
        <v>1.8746782324019558E-2</v>
      </c>
    </row>
    <row r="28" spans="1:6">
      <c r="A28" t="s">
        <v>120</v>
      </c>
      <c r="B28" t="s">
        <v>36</v>
      </c>
      <c r="C28" s="29">
        <v>0.65730900794034663</v>
      </c>
      <c r="D28" s="29">
        <v>1.7991882581072625E-2</v>
      </c>
      <c r="E28" s="35">
        <v>1.0902215321373661</v>
      </c>
      <c r="F28" s="35">
        <v>0.10960774398129149</v>
      </c>
    </row>
    <row r="29" spans="1:6">
      <c r="A29" t="s">
        <v>109</v>
      </c>
      <c r="B29" t="s">
        <v>24</v>
      </c>
      <c r="C29" s="29">
        <v>0.9830822831324838</v>
      </c>
      <c r="D29" s="29">
        <v>0.1693987789659849</v>
      </c>
      <c r="E29" s="35">
        <v>0.23610081684383544</v>
      </c>
      <c r="F29" s="35">
        <v>3.3430253381582072E-2</v>
      </c>
    </row>
    <row r="30" spans="1:6">
      <c r="A30" t="s">
        <v>93</v>
      </c>
      <c r="B30" t="s">
        <v>6</v>
      </c>
      <c r="C30" s="29">
        <v>0.74381467927462508</v>
      </c>
      <c r="D30" s="29">
        <v>1.7255154196764461E-2</v>
      </c>
      <c r="E30" s="35">
        <v>0.60391727992393174</v>
      </c>
      <c r="F30" s="35">
        <v>2.3986298759925678E-2</v>
      </c>
    </row>
    <row r="31" spans="1:6">
      <c r="A31" t="s">
        <v>108</v>
      </c>
      <c r="B31" t="s">
        <v>23</v>
      </c>
      <c r="C31" s="29">
        <v>0.83724559582946767</v>
      </c>
      <c r="D31" s="29">
        <v>4.4739218784023205E-2</v>
      </c>
      <c r="E31" s="35">
        <v>0.25785076923465811</v>
      </c>
      <c r="F31" s="35">
        <v>4.985367609806117E-2</v>
      </c>
    </row>
    <row r="32" spans="1:6">
      <c r="A32" t="s">
        <v>121</v>
      </c>
      <c r="B32" t="s">
        <v>37</v>
      </c>
      <c r="C32" s="29">
        <v>0.91307535076932511</v>
      </c>
      <c r="D32" s="29">
        <v>4.7831024280437069E-2</v>
      </c>
      <c r="E32" s="35">
        <v>0.42745505159619274</v>
      </c>
      <c r="F32" s="35">
        <v>6.0701666050240702E-2</v>
      </c>
    </row>
    <row r="33" spans="1:6">
      <c r="A33" t="s">
        <v>101</v>
      </c>
      <c r="B33" t="s">
        <v>15</v>
      </c>
      <c r="C33" s="29">
        <v>1.0942760916333325</v>
      </c>
      <c r="D33" s="29">
        <v>7.004117592463141E-2</v>
      </c>
      <c r="E33" s="35">
        <v>0.54182009484626592</v>
      </c>
      <c r="F33" s="35">
        <v>3.8555486851521721E-2</v>
      </c>
    </row>
    <row r="34" spans="1:6">
      <c r="A34" t="s">
        <v>89</v>
      </c>
      <c r="B34" t="s">
        <v>1</v>
      </c>
      <c r="C34" s="29">
        <v>1.922117257574234</v>
      </c>
      <c r="D34" s="29">
        <v>0.31849244317733821</v>
      </c>
      <c r="E34" s="35">
        <v>0.81166684991811922</v>
      </c>
      <c r="F34" s="35">
        <v>3.1281611199923613E-2</v>
      </c>
    </row>
    <row r="35" spans="1:6">
      <c r="A35" t="s">
        <v>131</v>
      </c>
      <c r="B35" t="s">
        <v>46</v>
      </c>
      <c r="C35" s="29">
        <v>1.4529476642066033</v>
      </c>
      <c r="D35" s="29">
        <v>8.8885828575936465E-2</v>
      </c>
      <c r="E35" s="35">
        <v>1.4070882459272234</v>
      </c>
      <c r="F35" s="35">
        <v>8.6294002533653744E-3</v>
      </c>
    </row>
    <row r="36" spans="1:6">
      <c r="A36" t="s">
        <v>91</v>
      </c>
      <c r="B36" t="s">
        <v>4</v>
      </c>
      <c r="C36" s="29">
        <v>0.30950970624580959</v>
      </c>
      <c r="D36" s="29">
        <v>5.0769463288165007E-2</v>
      </c>
      <c r="E36" s="35">
        <v>-0.23116644785091967</v>
      </c>
      <c r="F36" s="35">
        <v>0.11195648357619954</v>
      </c>
    </row>
    <row r="37" spans="1:6">
      <c r="A37" t="s">
        <v>124</v>
      </c>
      <c r="B37" t="s">
        <v>40</v>
      </c>
      <c r="C37" s="29">
        <v>0.78853091592522995</v>
      </c>
      <c r="D37" s="29">
        <v>6.0306939529781556E-2</v>
      </c>
      <c r="E37" s="35">
        <v>0.36937973969484533</v>
      </c>
      <c r="F37" s="35">
        <v>6.3006117036359235E-2</v>
      </c>
    </row>
    <row r="38" spans="1:6">
      <c r="A38" t="s">
        <v>90</v>
      </c>
      <c r="B38" t="s">
        <v>2</v>
      </c>
      <c r="C38" s="29">
        <v>0.15636185136324213</v>
      </c>
      <c r="D38" s="29">
        <v>2.3613979455649071E-2</v>
      </c>
      <c r="E38" s="35">
        <v>-0.69631748339867805</v>
      </c>
      <c r="F38" s="35">
        <v>6.1817931756493659E-2</v>
      </c>
    </row>
    <row r="39" spans="1:6">
      <c r="A39" t="s">
        <v>105</v>
      </c>
      <c r="B39" t="s">
        <v>20</v>
      </c>
      <c r="C39" s="29">
        <v>0.69440049504056134</v>
      </c>
      <c r="D39" s="29">
        <v>0.14055259437105325</v>
      </c>
      <c r="E39" s="35">
        <v>-0.85747652658635198</v>
      </c>
      <c r="F39" s="35">
        <v>0.26620864173678588</v>
      </c>
    </row>
    <row r="40" spans="1:6">
      <c r="A40" t="s">
        <v>106</v>
      </c>
      <c r="B40" t="s">
        <v>21</v>
      </c>
      <c r="C40" s="29">
        <v>0.26772822598594548</v>
      </c>
      <c r="D40" s="29">
        <v>5.7091885933615485E-2</v>
      </c>
      <c r="E40" s="35">
        <v>-0.77952113659585665</v>
      </c>
      <c r="F40" s="35">
        <v>0.28797878982348241</v>
      </c>
    </row>
    <row r="41" spans="1:6">
      <c r="A41" t="s">
        <v>97</v>
      </c>
      <c r="B41" t="s">
        <v>10</v>
      </c>
      <c r="C41" s="29">
        <v>0.82317236408770977</v>
      </c>
      <c r="D41" s="29">
        <v>0.10209327565340354</v>
      </c>
      <c r="E41" s="35">
        <v>0.57282691508281092</v>
      </c>
      <c r="F41" s="35">
        <v>2.0281624872913125E-2</v>
      </c>
    </row>
    <row r="42" spans="1:6">
      <c r="A42" t="s">
        <v>130</v>
      </c>
      <c r="B42" t="s">
        <v>45</v>
      </c>
      <c r="C42" s="29">
        <v>0.62885560237738303</v>
      </c>
      <c r="D42" s="29">
        <v>0.13651363646657227</v>
      </c>
      <c r="E42" s="35">
        <v>0.23288641106602756</v>
      </c>
      <c r="F42" s="35">
        <v>0.12091002485622837</v>
      </c>
    </row>
    <row r="43" spans="1:6">
      <c r="A43" t="s">
        <v>102</v>
      </c>
      <c r="B43" t="s">
        <v>16</v>
      </c>
      <c r="C43" s="29">
        <v>1.1031283697023655</v>
      </c>
      <c r="D43" s="29">
        <v>8.2939471585102245E-2</v>
      </c>
      <c r="E43" s="35">
        <v>1.4375682404661358</v>
      </c>
      <c r="F43" s="35">
        <v>0.10486735455514092</v>
      </c>
    </row>
    <row r="44" spans="1:6">
      <c r="A44" t="s">
        <v>116</v>
      </c>
      <c r="B44" t="s">
        <v>31</v>
      </c>
      <c r="C44" s="29">
        <v>0.38299451621608055</v>
      </c>
      <c r="D44" s="29">
        <v>0.11279725021011518</v>
      </c>
      <c r="E44" s="35">
        <v>-0.27255053560307685</v>
      </c>
      <c r="F44" s="35">
        <v>4.005062335468821E-2</v>
      </c>
    </row>
    <row r="45" spans="1:6">
      <c r="A45" t="s">
        <v>142</v>
      </c>
      <c r="B45" t="s">
        <v>57</v>
      </c>
      <c r="C45" s="29">
        <v>1.3286553728066617</v>
      </c>
      <c r="D45" s="29">
        <v>0.12943529939907744</v>
      </c>
      <c r="E45" s="35">
        <v>0.58285555633083153</v>
      </c>
      <c r="F45" s="35">
        <v>8.3059329618864586E-2</v>
      </c>
    </row>
    <row r="46" spans="1:6">
      <c r="A46" t="s">
        <v>135</v>
      </c>
      <c r="B46" t="s">
        <v>50</v>
      </c>
      <c r="C46" s="29">
        <v>3.2132303526618959</v>
      </c>
      <c r="D46" s="29">
        <v>0.55532918930460151</v>
      </c>
      <c r="E46" s="35">
        <v>1.0697512067949142</v>
      </c>
      <c r="F46" s="35">
        <v>5.1377671379949502E-2</v>
      </c>
    </row>
    <row r="47" spans="1:6">
      <c r="A47" t="s">
        <v>95</v>
      </c>
      <c r="B47" t="s">
        <v>8</v>
      </c>
      <c r="C47" s="29">
        <v>0.52974352857562634</v>
      </c>
      <c r="D47" s="29">
        <v>1.57409149229948E-2</v>
      </c>
      <c r="E47" s="35">
        <v>0.38483193748383443</v>
      </c>
      <c r="F47" s="35">
        <v>6.2325798337457543E-2</v>
      </c>
    </row>
    <row r="48" spans="1:6">
      <c r="A48" t="s">
        <v>126</v>
      </c>
      <c r="B48" t="s">
        <v>42</v>
      </c>
      <c r="C48" s="29">
        <v>0.62538180397655962</v>
      </c>
      <c r="D48" s="29">
        <v>0.1148470441218786</v>
      </c>
      <c r="E48" s="35">
        <v>1.2475771094131287</v>
      </c>
      <c r="F48" s="35">
        <v>7.5323376558187397E-2</v>
      </c>
    </row>
    <row r="49" spans="1:6">
      <c r="A49" t="s">
        <v>132</v>
      </c>
      <c r="B49" t="s">
        <v>47</v>
      </c>
      <c r="C49" s="29">
        <v>1.2219989707091357</v>
      </c>
      <c r="D49" s="29">
        <v>0.1337776338109915</v>
      </c>
      <c r="E49" s="35">
        <v>0.80347100755377943</v>
      </c>
      <c r="F49" s="35">
        <v>4.3938803575626476E-2</v>
      </c>
    </row>
    <row r="50" spans="1:6">
      <c r="A50" t="s">
        <v>143</v>
      </c>
      <c r="B50" t="s">
        <v>58</v>
      </c>
      <c r="C50" s="29">
        <v>1.0043282905634687</v>
      </c>
      <c r="D50" s="29">
        <v>5.993377027466E-2</v>
      </c>
      <c r="E50" s="35">
        <v>0.4787884782945781</v>
      </c>
      <c r="F50" s="35">
        <v>8.0588659430121251E-2</v>
      </c>
    </row>
    <row r="51" spans="1:6">
      <c r="A51" t="s">
        <v>147</v>
      </c>
      <c r="B51" t="s">
        <v>63</v>
      </c>
      <c r="C51" s="29">
        <v>1.8700378139623621</v>
      </c>
      <c r="D51" s="29">
        <v>0.12015952980279861</v>
      </c>
      <c r="E51" s="35">
        <v>0.10910271810985651</v>
      </c>
      <c r="F51" s="35">
        <v>8.6561692124603948E-2</v>
      </c>
    </row>
    <row r="52" spans="1:6">
      <c r="A52" t="s">
        <v>100</v>
      </c>
      <c r="B52" t="s">
        <v>14</v>
      </c>
      <c r="C52" s="29">
        <v>-7.2617079229828074E-5</v>
      </c>
      <c r="D52" s="29">
        <v>6.2906757190966403E-2</v>
      </c>
      <c r="E52" s="35">
        <v>-3.9844672056121233</v>
      </c>
      <c r="F52" s="35">
        <v>7.0184927376868364E-2</v>
      </c>
    </row>
    <row r="53" spans="1:6">
      <c r="A53" t="s">
        <v>129</v>
      </c>
      <c r="B53" t="s">
        <v>70</v>
      </c>
      <c r="C53" s="29">
        <v>1.1535366557446458</v>
      </c>
      <c r="D53" s="29">
        <v>0.13962764482747847</v>
      </c>
      <c r="E53" s="35">
        <v>0.42953148751718445</v>
      </c>
      <c r="F53" s="35">
        <v>0.35539146692284257</v>
      </c>
    </row>
    <row r="54" spans="1:6">
      <c r="A54" t="s">
        <v>139</v>
      </c>
      <c r="B54" t="s">
        <v>54</v>
      </c>
      <c r="C54" s="29">
        <v>2.3961986478816448</v>
      </c>
      <c r="D54" s="29">
        <v>0.12635681847083366</v>
      </c>
      <c r="E54" s="35">
        <v>1.4568841430267219</v>
      </c>
      <c r="F54" s="35">
        <v>4.1498907675939029E-2</v>
      </c>
    </row>
    <row r="55" spans="1:6">
      <c r="A55" t="s">
        <v>125</v>
      </c>
      <c r="B55" t="s">
        <v>41</v>
      </c>
      <c r="C55" s="29">
        <v>3.4671920050027647</v>
      </c>
      <c r="D55" s="29">
        <v>0.4074342563707079</v>
      </c>
      <c r="E55" s="35">
        <v>1.7423970917373701</v>
      </c>
      <c r="F55" s="35">
        <v>1.3962984273366109E-2</v>
      </c>
    </row>
    <row r="56" spans="1:6">
      <c r="A56" t="s">
        <v>123</v>
      </c>
      <c r="B56" t="s">
        <v>39</v>
      </c>
      <c r="C56" s="29">
        <v>0.36135610177437333</v>
      </c>
      <c r="D56" s="29">
        <v>0.10420712851102799</v>
      </c>
      <c r="E56" s="35">
        <v>0.71908754639227312</v>
      </c>
      <c r="F56" s="35">
        <v>1.0174305439725081E-2</v>
      </c>
    </row>
    <row r="57" spans="1:6">
      <c r="A57" t="s">
        <v>118</v>
      </c>
      <c r="B57" t="s">
        <v>34</v>
      </c>
      <c r="C57" s="29">
        <v>1.0192035226260929</v>
      </c>
      <c r="D57" s="29">
        <v>0.19266521606930823</v>
      </c>
      <c r="E57" s="35">
        <v>0.37939494980187538</v>
      </c>
      <c r="F57" s="35">
        <v>0.11208085154134609</v>
      </c>
    </row>
    <row r="58" spans="1:6">
      <c r="A58" t="s">
        <v>133</v>
      </c>
      <c r="B58" t="s">
        <v>48</v>
      </c>
      <c r="C58" s="29">
        <v>1.5752070650294521</v>
      </c>
      <c r="D58" s="29">
        <v>0.20320202434042267</v>
      </c>
      <c r="E58" s="35">
        <v>0.83987489610739663</v>
      </c>
      <c r="F58" s="35">
        <v>4.5650996125764709E-3</v>
      </c>
    </row>
    <row r="59" spans="1:6">
      <c r="A59" t="s">
        <v>144</v>
      </c>
      <c r="B59" t="s">
        <v>59</v>
      </c>
      <c r="C59" s="29">
        <v>0.8657922212510144</v>
      </c>
      <c r="D59" s="29">
        <v>0.16951544671380611</v>
      </c>
      <c r="E59" s="35">
        <v>0.65860025365059405</v>
      </c>
      <c r="F59" s="35">
        <v>8.0458986197974786E-2</v>
      </c>
    </row>
    <row r="60" spans="1:6">
      <c r="A60" t="s">
        <v>151</v>
      </c>
      <c r="B60" t="s">
        <v>68</v>
      </c>
      <c r="C60" s="29">
        <v>2.7365037782217017</v>
      </c>
      <c r="D60" s="29">
        <v>0.24285579631424006</v>
      </c>
      <c r="E60" s="35">
        <v>1.4943210217950142</v>
      </c>
      <c r="F60" s="35">
        <v>7.7412983940274779E-2</v>
      </c>
    </row>
    <row r="61" spans="1:6">
      <c r="A61" t="s">
        <v>119</v>
      </c>
      <c r="B61" t="s">
        <v>35</v>
      </c>
      <c r="C61" s="29">
        <v>0.50484470055821695</v>
      </c>
      <c r="D61" s="29">
        <v>0.1085323705690471</v>
      </c>
      <c r="E61" s="35">
        <v>-0.16146470377911648</v>
      </c>
      <c r="F61" s="35">
        <v>0.11816937234770647</v>
      </c>
    </row>
    <row r="62" spans="1:6">
      <c r="A62" t="s">
        <v>107</v>
      </c>
      <c r="B62" t="s">
        <v>22</v>
      </c>
      <c r="C62" s="29">
        <v>1.0074901460398005</v>
      </c>
      <c r="D62" s="29">
        <v>0.17719830154539365</v>
      </c>
      <c r="E62" s="35">
        <v>0.33637101462617752</v>
      </c>
      <c r="F62" s="35">
        <v>6.6848408287920699E-2</v>
      </c>
    </row>
    <row r="63" spans="1:6">
      <c r="A63" t="s">
        <v>148</v>
      </c>
      <c r="B63" t="s">
        <v>64</v>
      </c>
      <c r="C63" s="29">
        <v>1.7374363403751871</v>
      </c>
      <c r="D63" s="29">
        <v>0.26595079676082028</v>
      </c>
      <c r="E63" s="35">
        <v>1.3878400462228511</v>
      </c>
      <c r="F63" s="35">
        <v>2.6368200697067547E-2</v>
      </c>
    </row>
    <row r="64" spans="1:6">
      <c r="A64" t="s">
        <v>128</v>
      </c>
      <c r="B64" t="s">
        <v>44</v>
      </c>
      <c r="C64" s="29">
        <v>1.3946112314302683</v>
      </c>
      <c r="D64" s="29">
        <v>5.3217105568519857E-2</v>
      </c>
      <c r="E64" s="35">
        <v>1.1094383741707237</v>
      </c>
      <c r="F64" s="35">
        <v>3.5483999740162753E-2</v>
      </c>
    </row>
    <row r="65" spans="1:6">
      <c r="A65" t="s">
        <v>141</v>
      </c>
      <c r="B65" t="s">
        <v>56</v>
      </c>
      <c r="C65" s="29">
        <v>0.75639278243888175</v>
      </c>
      <c r="D65" s="29">
        <v>0.27851309587194423</v>
      </c>
      <c r="E65" s="35">
        <v>0.57523319951797725</v>
      </c>
      <c r="F65" s="35">
        <v>4.8994205436872579E-2</v>
      </c>
    </row>
    <row r="66" spans="1:6">
      <c r="A66" t="s">
        <v>60</v>
      </c>
      <c r="B66" t="s">
        <v>60</v>
      </c>
      <c r="C66" s="29">
        <v>0.75213767384244556</v>
      </c>
      <c r="D66" s="29">
        <v>0.20029232241874934</v>
      </c>
      <c r="E66" s="35">
        <v>0.67735234879779149</v>
      </c>
      <c r="F66" s="35">
        <v>2.1329011902343493E-2</v>
      </c>
    </row>
    <row r="67" spans="1:6">
      <c r="A67" t="s">
        <v>66</v>
      </c>
      <c r="B67" t="s">
        <v>66</v>
      </c>
      <c r="C67" s="29">
        <v>1.0626657058091686</v>
      </c>
      <c r="D67" s="29">
        <v>0.13401947889226862</v>
      </c>
      <c r="E67" s="35">
        <v>1.6911567781128772E-2</v>
      </c>
      <c r="F67" s="35">
        <v>0.20625710589165716</v>
      </c>
    </row>
    <row r="68" spans="1:6">
      <c r="A68" t="s">
        <v>12</v>
      </c>
      <c r="B68" t="s">
        <v>12</v>
      </c>
      <c r="C68" s="29">
        <v>0.77336110350323872</v>
      </c>
      <c r="D68" s="29">
        <v>6.4772073652008391E-2</v>
      </c>
      <c r="E68" s="35">
        <v>0.62924263041120765</v>
      </c>
      <c r="F68" s="35">
        <v>2.7727593825560361E-2</v>
      </c>
    </row>
    <row r="69" spans="1:6">
      <c r="A69" t="s">
        <v>18</v>
      </c>
      <c r="B69" t="s">
        <v>18</v>
      </c>
      <c r="C69" s="29">
        <v>1.0704877828749049</v>
      </c>
      <c r="D69" s="29">
        <v>0.1041930640077086</v>
      </c>
      <c r="E69" s="35">
        <v>0.80743865231854572</v>
      </c>
      <c r="F69" s="35">
        <v>3.1233056617796164E-2</v>
      </c>
    </row>
    <row r="70" spans="1:6">
      <c r="A70" t="s">
        <v>69</v>
      </c>
      <c r="B70" t="s">
        <v>69</v>
      </c>
      <c r="C70" s="29">
        <v>0.62883725774016552</v>
      </c>
      <c r="D70" s="29">
        <v>0.19130885747307991</v>
      </c>
      <c r="E70" s="35">
        <v>-8.5027428231478477E-2</v>
      </c>
      <c r="F70" s="35">
        <v>3.7004090946242255E-2</v>
      </c>
    </row>
    <row r="71" spans="1:6">
      <c r="A71" t="s">
        <v>33</v>
      </c>
      <c r="B71" t="s">
        <v>33</v>
      </c>
      <c r="C71" s="29">
        <v>1.0938712200708693</v>
      </c>
      <c r="D71" s="29">
        <v>0.14434431883551266</v>
      </c>
      <c r="E71" s="35">
        <v>0.408990342762308</v>
      </c>
      <c r="F71" s="35">
        <v>5.8841417560476478E-2</v>
      </c>
    </row>
    <row r="72" spans="1:6">
      <c r="A72" t="s">
        <v>3</v>
      </c>
      <c r="B72" t="s">
        <v>3</v>
      </c>
      <c r="C72" s="29">
        <v>0.26401011989941242</v>
      </c>
      <c r="D72" s="29">
        <v>8.9602652105991221E-2</v>
      </c>
      <c r="E72" s="35">
        <v>0.18734987477728904</v>
      </c>
      <c r="F72" s="35">
        <v>0.11583271625781892</v>
      </c>
    </row>
    <row r="73" spans="1:6">
      <c r="A73" t="s">
        <v>111</v>
      </c>
      <c r="B73" t="s">
        <v>26</v>
      </c>
      <c r="C73" s="29">
        <v>1.3124993588399874</v>
      </c>
      <c r="D73" s="29">
        <v>0.13687818472842489</v>
      </c>
      <c r="E73" s="35">
        <v>0.82681800027173724</v>
      </c>
      <c r="F73" s="35">
        <v>6.649679055825039E-2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activeCell="A2" sqref="A2"/>
    </sheetView>
  </sheetViews>
  <sheetFormatPr baseColWidth="10" defaultRowHeight="15" x14ac:dyDescent="0"/>
  <cols>
    <col min="1" max="1" width="15.1640625" customWidth="1"/>
    <col min="2" max="2" width="14.33203125" customWidth="1"/>
    <col min="6" max="6" width="21.83203125" customWidth="1"/>
    <col min="7" max="7" width="15" customWidth="1"/>
    <col min="8" max="8" width="13.6640625" customWidth="1"/>
    <col min="9" max="9" width="18.5" customWidth="1"/>
    <col min="10" max="10" width="30" customWidth="1"/>
    <col min="14" max="14" width="21.83203125" customWidth="1"/>
    <col min="15" max="15" width="15.83203125" customWidth="1"/>
    <col min="16" max="16" width="14" customWidth="1"/>
    <col min="17" max="17" width="18.83203125" customWidth="1"/>
    <col min="18" max="18" width="29.83203125" customWidth="1"/>
  </cols>
  <sheetData>
    <row r="1" spans="1:18" ht="18">
      <c r="A1" s="21" t="s">
        <v>172</v>
      </c>
      <c r="B1" s="1"/>
    </row>
    <row r="2" spans="1:18" s="23" customFormat="1">
      <c r="A2" s="20" t="s">
        <v>152</v>
      </c>
      <c r="B2" s="20" t="s">
        <v>153</v>
      </c>
      <c r="C2" s="25" t="s">
        <v>154</v>
      </c>
      <c r="D2" s="25" t="s">
        <v>155</v>
      </c>
      <c r="E2" s="25" t="s">
        <v>156</v>
      </c>
      <c r="F2" s="25" t="s">
        <v>157</v>
      </c>
      <c r="G2" s="25" t="s">
        <v>158</v>
      </c>
      <c r="H2" s="25" t="s">
        <v>159</v>
      </c>
      <c r="I2" s="25" t="s">
        <v>160</v>
      </c>
      <c r="J2" s="28" t="s">
        <v>161</v>
      </c>
      <c r="K2" s="24" t="s">
        <v>162</v>
      </c>
      <c r="L2" s="32" t="s">
        <v>163</v>
      </c>
      <c r="M2" s="30" t="s">
        <v>164</v>
      </c>
      <c r="N2" s="24" t="s">
        <v>165</v>
      </c>
      <c r="O2" s="30" t="s">
        <v>166</v>
      </c>
      <c r="P2" s="30" t="s">
        <v>167</v>
      </c>
      <c r="Q2" s="31" t="s">
        <v>168</v>
      </c>
      <c r="R2" s="31" t="s">
        <v>169</v>
      </c>
    </row>
    <row r="3" spans="1:18">
      <c r="A3" s="8" t="s">
        <v>89</v>
      </c>
      <c r="B3" s="1" t="s">
        <v>1</v>
      </c>
      <c r="C3">
        <v>2.236060080464294E-2</v>
      </c>
      <c r="D3">
        <v>0.77942549789503646</v>
      </c>
      <c r="E3">
        <v>0.30261964127484409</v>
      </c>
      <c r="F3">
        <v>1.2642374237791563</v>
      </c>
      <c r="G3">
        <v>0.22752503947248967</v>
      </c>
      <c r="H3">
        <v>0.41505535449633546</v>
      </c>
      <c r="I3">
        <v>1.922117257574234</v>
      </c>
      <c r="J3">
        <v>1.3640766314970354</v>
      </c>
      <c r="K3">
        <v>8.5802726063848991E-2</v>
      </c>
      <c r="L3">
        <v>0.46619403605958742</v>
      </c>
      <c r="M3">
        <v>0.43327528758620626</v>
      </c>
      <c r="N3">
        <v>0.83291712894740932</v>
      </c>
      <c r="O3">
        <v>0.31945940841250403</v>
      </c>
      <c r="P3">
        <v>0.5669848205914898</v>
      </c>
      <c r="Q3">
        <v>0.81166684991811933</v>
      </c>
      <c r="R3">
        <v>0.95626969153187602</v>
      </c>
    </row>
    <row r="4" spans="1:18">
      <c r="A4" s="8" t="s">
        <v>90</v>
      </c>
      <c r="B4" s="1" t="s">
        <v>2</v>
      </c>
      <c r="C4">
        <v>2.0662607091110567E-2</v>
      </c>
      <c r="D4">
        <v>0.3591727639934571</v>
      </c>
      <c r="E4">
        <v>0.1175353389716844</v>
      </c>
      <c r="F4">
        <v>0.48306054621089961</v>
      </c>
      <c r="G4">
        <v>0.11526468099691783</v>
      </c>
      <c r="H4">
        <v>-1.2452597190971176E-2</v>
      </c>
      <c r="I4">
        <v>0.15636185136324215</v>
      </c>
      <c r="J4">
        <v>0.23226979550470703</v>
      </c>
      <c r="K4">
        <v>1.6808891353636658E-2</v>
      </c>
      <c r="L4">
        <v>-0.74737029574737779</v>
      </c>
      <c r="M4">
        <v>-0.42049683696838935</v>
      </c>
      <c r="N4">
        <v>-0.57830407529513139</v>
      </c>
      <c r="O4">
        <v>-0.4546990362808867</v>
      </c>
      <c r="P4">
        <v>-0.58885394975728778</v>
      </c>
      <c r="Q4">
        <v>-0.69631748339867816</v>
      </c>
      <c r="R4">
        <v>-0.57821737829116726</v>
      </c>
    </row>
    <row r="5" spans="1:18">
      <c r="A5" s="8" t="s">
        <v>3</v>
      </c>
      <c r="B5" s="1" t="s">
        <v>3</v>
      </c>
      <c r="C5">
        <v>-0.18040652504299884</v>
      </c>
      <c r="D5">
        <v>-8.0372714398057599E-2</v>
      </c>
      <c r="E5">
        <v>0.14596518852670323</v>
      </c>
      <c r="F5">
        <v>4.3715434052747477E-2</v>
      </c>
      <c r="G5">
        <v>9.3143443036602699E-2</v>
      </c>
      <c r="H5">
        <v>-0.15548642432959484</v>
      </c>
      <c r="I5">
        <v>0.26401011989941242</v>
      </c>
      <c r="J5">
        <v>0.34195176417915701</v>
      </c>
      <c r="K5">
        <v>-3.2357342144585445E-2</v>
      </c>
      <c r="L5">
        <v>-0.20987692724805554</v>
      </c>
      <c r="M5">
        <v>0.31073661634977406</v>
      </c>
      <c r="N5">
        <v>0.55102646658914201</v>
      </c>
      <c r="O5">
        <v>0.28954527389921947</v>
      </c>
      <c r="P5">
        <v>0.34999977209897187</v>
      </c>
      <c r="Q5">
        <v>0.18734987477728904</v>
      </c>
      <c r="R5">
        <v>0.29376540629507736</v>
      </c>
    </row>
    <row r="6" spans="1:18">
      <c r="A6" s="8" t="s">
        <v>91</v>
      </c>
      <c r="B6" s="1" t="s">
        <v>4</v>
      </c>
      <c r="C6">
        <v>-0.11553006221935029</v>
      </c>
      <c r="D6">
        <v>9.5579330674212953E-2</v>
      </c>
      <c r="E6">
        <v>0.21140862733677779</v>
      </c>
      <c r="F6">
        <v>-1.1343317853472626E-2</v>
      </c>
      <c r="G6">
        <v>7.107526297314895E-2</v>
      </c>
      <c r="H6">
        <v>-1.1214242483613924E-2</v>
      </c>
      <c r="I6">
        <v>0.30950970624580959</v>
      </c>
      <c r="J6">
        <v>0.4514053764836668</v>
      </c>
      <c r="K6">
        <v>-0.3749849026472335</v>
      </c>
      <c r="L6">
        <v>-0.74064457859102717</v>
      </c>
      <c r="M6">
        <v>7.9741234040186029E-2</v>
      </c>
      <c r="N6">
        <v>-5.6565351104337788E-2</v>
      </c>
      <c r="O6">
        <v>-0.14221332146259752</v>
      </c>
      <c r="P6">
        <v>-0.22700687450983922</v>
      </c>
      <c r="Q6">
        <v>-0.23116644785091972</v>
      </c>
      <c r="R6">
        <v>-0.21006352204643419</v>
      </c>
    </row>
    <row r="7" spans="1:18">
      <c r="A7" s="8" t="s">
        <v>92</v>
      </c>
      <c r="B7" s="1" t="s">
        <v>5</v>
      </c>
      <c r="C7">
        <v>0.2177114797788445</v>
      </c>
      <c r="D7">
        <v>1.6124356463826761E-2</v>
      </c>
      <c r="E7">
        <v>4.7665631413612519E-2</v>
      </c>
      <c r="F7">
        <v>0.29574205775764761</v>
      </c>
      <c r="G7">
        <v>0.16042174899979983</v>
      </c>
      <c r="H7">
        <v>-5.5508776838628794E-2</v>
      </c>
      <c r="I7">
        <v>7.9325810738340677E-2</v>
      </c>
      <c r="J7">
        <v>0.70009490289503251</v>
      </c>
      <c r="K7">
        <v>0.3937747982590879</v>
      </c>
      <c r="L7">
        <v>-0.540314515210367</v>
      </c>
      <c r="M7">
        <v>-0.39117177318978719</v>
      </c>
      <c r="N7">
        <v>0.32842716155255036</v>
      </c>
      <c r="O7">
        <v>-3.3407096689531408E-2</v>
      </c>
      <c r="P7">
        <v>-0.16489443638011633</v>
      </c>
      <c r="Q7">
        <v>-0.30077781446175572</v>
      </c>
      <c r="R7">
        <v>0.18042274878279752</v>
      </c>
    </row>
    <row r="8" spans="1:18">
      <c r="A8" s="8" t="s">
        <v>93</v>
      </c>
      <c r="B8" s="1" t="s">
        <v>6</v>
      </c>
      <c r="C8">
        <v>0.12178590756480345</v>
      </c>
      <c r="D8">
        <v>0.73102625529703602</v>
      </c>
      <c r="E8">
        <v>0.10351333935469943</v>
      </c>
      <c r="F8">
        <v>0.54077631806334636</v>
      </c>
      <c r="G8">
        <v>0.3509618099899659</v>
      </c>
      <c r="H8">
        <v>7.9920490222427601E-2</v>
      </c>
      <c r="I8">
        <v>0.74381467927462508</v>
      </c>
      <c r="J8">
        <v>0.84859088078090861</v>
      </c>
      <c r="K8">
        <v>0.35982393282442277</v>
      </c>
      <c r="L8">
        <v>0.75948861079901453</v>
      </c>
      <c r="M8">
        <v>1.3025784033201423E-2</v>
      </c>
      <c r="N8">
        <v>0.66088663507000511</v>
      </c>
      <c r="O8">
        <v>0.33644346614119541</v>
      </c>
      <c r="P8">
        <v>0.10853044901127368</v>
      </c>
      <c r="Q8">
        <v>0.60391727992393185</v>
      </c>
      <c r="R8">
        <v>0.74778445343859978</v>
      </c>
    </row>
    <row r="9" spans="1:18">
      <c r="A9" s="8" t="s">
        <v>94</v>
      </c>
      <c r="B9" s="1" t="s">
        <v>7</v>
      </c>
      <c r="C9">
        <v>0.11917371132800518</v>
      </c>
      <c r="D9">
        <v>0.34911397525763926</v>
      </c>
      <c r="E9">
        <v>0.53248416174754265</v>
      </c>
      <c r="F9">
        <v>0.25832659260383251</v>
      </c>
      <c r="G9">
        <v>0.61218078191133007</v>
      </c>
      <c r="H9">
        <v>8.4342725905987501E-3</v>
      </c>
      <c r="I9">
        <v>0.65050261242186791</v>
      </c>
      <c r="J9">
        <v>0.67604248172374493</v>
      </c>
      <c r="K9">
        <v>7.6709781722057134E-3</v>
      </c>
      <c r="L9">
        <v>-5.1312964458380843E-2</v>
      </c>
      <c r="M9">
        <v>0.4225979577544664</v>
      </c>
      <c r="N9">
        <v>-0.11693521535428046</v>
      </c>
      <c r="O9">
        <v>0.55374740047626181</v>
      </c>
      <c r="P9">
        <v>-0.22916484060881342</v>
      </c>
      <c r="Q9">
        <v>0.45266866317584115</v>
      </c>
      <c r="R9">
        <v>0.70997918139112126</v>
      </c>
    </row>
    <row r="10" spans="1:18">
      <c r="A10" s="8" t="s">
        <v>95</v>
      </c>
      <c r="B10" s="1" t="s">
        <v>8</v>
      </c>
      <c r="C10">
        <v>0.19562670045021813</v>
      </c>
      <c r="D10">
        <v>0.34457229532501565</v>
      </c>
      <c r="E10">
        <v>0.3293615439967052</v>
      </c>
      <c r="F10">
        <v>0.45979648297157205</v>
      </c>
      <c r="G10">
        <v>0.60037847484130458</v>
      </c>
      <c r="H10">
        <v>0.12010443931587694</v>
      </c>
      <c r="I10">
        <v>0.52974352857562634</v>
      </c>
      <c r="J10">
        <v>0.59800240965197404</v>
      </c>
      <c r="K10">
        <v>0.31356126647934646</v>
      </c>
      <c r="L10">
        <v>0.33233374516891961</v>
      </c>
      <c r="M10">
        <v>0.55107071059135826</v>
      </c>
      <c r="N10">
        <v>0.35591170431644181</v>
      </c>
      <c r="O10">
        <v>0.50267338117158911</v>
      </c>
      <c r="P10">
        <v>0.16405317581921722</v>
      </c>
      <c r="Q10">
        <v>0.38483193748383432</v>
      </c>
      <c r="R10">
        <v>0.48354176153225381</v>
      </c>
    </row>
    <row r="11" spans="1:18">
      <c r="A11" s="8" t="s">
        <v>96</v>
      </c>
      <c r="B11" s="1" t="s">
        <v>9</v>
      </c>
      <c r="C11">
        <v>0.29609479208602607</v>
      </c>
      <c r="D11">
        <v>0.26596180365908051</v>
      </c>
      <c r="E11">
        <v>0.54469958875756597</v>
      </c>
      <c r="F11">
        <v>0.34037016161342598</v>
      </c>
      <c r="G11">
        <v>0.72976769594069346</v>
      </c>
      <c r="H11">
        <v>7.5506369248285646E-2</v>
      </c>
      <c r="I11">
        <v>0.68236167769449263</v>
      </c>
      <c r="J11">
        <v>0.90826558894239273</v>
      </c>
      <c r="K11">
        <v>0.3225001026592173</v>
      </c>
      <c r="L11">
        <v>0.24123193776620022</v>
      </c>
      <c r="M11">
        <v>0.32884607650583908</v>
      </c>
      <c r="N11">
        <v>0.45486832508042868</v>
      </c>
      <c r="O11">
        <v>0.58490941835867827</v>
      </c>
      <c r="P11">
        <v>4.6603583768510426E-2</v>
      </c>
      <c r="Q11">
        <v>0.46109926132066947</v>
      </c>
      <c r="R11">
        <v>0.66765451990760294</v>
      </c>
    </row>
    <row r="12" spans="1:18">
      <c r="A12" s="8" t="s">
        <v>97</v>
      </c>
      <c r="B12" s="1" t="s">
        <v>10</v>
      </c>
      <c r="C12">
        <v>4.3515849546738414E-2</v>
      </c>
      <c r="D12">
        <v>0.46604008388572882</v>
      </c>
      <c r="E12">
        <v>0.44180288038730431</v>
      </c>
      <c r="F12">
        <v>0.69048183752521453</v>
      </c>
      <c r="G12">
        <v>0.54169609111455352</v>
      </c>
      <c r="H12">
        <v>0.15383504124600295</v>
      </c>
      <c r="I12">
        <v>0.82317236408770955</v>
      </c>
      <c r="J12">
        <v>0.79902336457023704</v>
      </c>
      <c r="K12">
        <v>0.36241709855132109</v>
      </c>
      <c r="L12">
        <v>0.49712236634416551</v>
      </c>
      <c r="M12">
        <v>0.34554546381420614</v>
      </c>
      <c r="N12">
        <v>0.40485877203300069</v>
      </c>
      <c r="O12">
        <v>0.59991300991020302</v>
      </c>
      <c r="P12">
        <v>-6.2534859549346872E-2</v>
      </c>
      <c r="Q12">
        <v>0.57282691508281081</v>
      </c>
      <c r="R12">
        <v>0.77124765412252239</v>
      </c>
    </row>
    <row r="13" spans="1:18">
      <c r="A13" s="8" t="s">
        <v>98</v>
      </c>
      <c r="B13" s="1" t="s">
        <v>11</v>
      </c>
      <c r="C13">
        <v>0.30197004536992206</v>
      </c>
      <c r="D13">
        <v>0.78030720842503254</v>
      </c>
      <c r="E13">
        <v>0.59990633651358727</v>
      </c>
      <c r="F13">
        <v>1.0623445872846489</v>
      </c>
      <c r="G13">
        <v>0.74110616579379807</v>
      </c>
      <c r="H13">
        <v>0.59793399990058183</v>
      </c>
      <c r="I13">
        <v>1.0474805037144381</v>
      </c>
      <c r="J13">
        <v>0.97902103007256025</v>
      </c>
      <c r="K13">
        <v>0.92283185439416693</v>
      </c>
      <c r="L13">
        <v>1.0554833822097813</v>
      </c>
      <c r="M13">
        <v>0.84079322381824884</v>
      </c>
      <c r="N13">
        <v>1.10557447630469</v>
      </c>
      <c r="O13">
        <v>0.92758462938641473</v>
      </c>
      <c r="P13">
        <v>0.78146889472011627</v>
      </c>
      <c r="Q13">
        <v>1.0128570291528249</v>
      </c>
      <c r="R13">
        <v>1.0650627505074646</v>
      </c>
    </row>
    <row r="14" spans="1:18">
      <c r="A14" s="8" t="s">
        <v>12</v>
      </c>
      <c r="B14" s="1" t="s">
        <v>12</v>
      </c>
      <c r="C14">
        <v>0.18406937498586373</v>
      </c>
      <c r="D14">
        <v>0.56407306701784932</v>
      </c>
      <c r="E14">
        <v>0.60400186325935667</v>
      </c>
      <c r="F14">
        <v>0.63465807100381166</v>
      </c>
      <c r="G14">
        <v>0.6998644569349346</v>
      </c>
      <c r="H14">
        <v>0.28280149915101271</v>
      </c>
      <c r="I14">
        <v>0.77336110350323872</v>
      </c>
      <c r="J14">
        <v>1.1748322887808691</v>
      </c>
      <c r="K14">
        <v>0.28030780897748819</v>
      </c>
      <c r="L14">
        <v>0.81140379627624259</v>
      </c>
      <c r="M14">
        <v>0.5361361257224897</v>
      </c>
      <c r="N14">
        <v>0.76085332500544611</v>
      </c>
      <c r="O14">
        <v>0.66684094084656853</v>
      </c>
      <c r="P14">
        <v>0.31978478794001552</v>
      </c>
      <c r="Q14">
        <v>0.62924263041120765</v>
      </c>
      <c r="R14">
        <v>0.89692497843650432</v>
      </c>
    </row>
    <row r="15" spans="1:18">
      <c r="A15" s="8" t="s">
        <v>99</v>
      </c>
      <c r="B15" s="1" t="s">
        <v>13</v>
      </c>
      <c r="C15">
        <v>0.11532563967790306</v>
      </c>
      <c r="D15">
        <v>0.28179202847548235</v>
      </c>
      <c r="E15">
        <v>0.43972780539908018</v>
      </c>
      <c r="F15">
        <v>0.5966927063444063</v>
      </c>
      <c r="G15">
        <v>0.40924570624811674</v>
      </c>
      <c r="H15">
        <v>-3.7429910303547607E-2</v>
      </c>
      <c r="I15">
        <v>0.39347747186204762</v>
      </c>
      <c r="J15">
        <v>0.58553255938198556</v>
      </c>
      <c r="K15">
        <v>0.74371180597229514</v>
      </c>
      <c r="L15">
        <v>7.929052187707189E-2</v>
      </c>
      <c r="M15">
        <v>-0.15072290292943241</v>
      </c>
      <c r="N15">
        <v>0.59818845002274512</v>
      </c>
      <c r="O15">
        <v>8.4053382905244819E-2</v>
      </c>
      <c r="P15">
        <v>-8.7294869420148954E-2</v>
      </c>
      <c r="Q15">
        <v>-0.34887009391845841</v>
      </c>
      <c r="R15">
        <v>0.30481422402202746</v>
      </c>
    </row>
    <row r="16" spans="1:18">
      <c r="A16" s="8" t="s">
        <v>100</v>
      </c>
      <c r="B16" s="1" t="s">
        <v>14</v>
      </c>
      <c r="C16">
        <v>-0.31091046370886122</v>
      </c>
      <c r="D16">
        <v>-0.2550837985981978</v>
      </c>
      <c r="E16">
        <v>-0.17577417606563026</v>
      </c>
      <c r="F16">
        <v>-0.23095510312813922</v>
      </c>
      <c r="G16">
        <v>-0.2561167693562173</v>
      </c>
      <c r="H16">
        <v>-0.19736725253205986</v>
      </c>
      <c r="I16">
        <v>-7.2617079229794342E-5</v>
      </c>
      <c r="J16">
        <v>-0.20625799614501497</v>
      </c>
      <c r="K16">
        <v>-2.7213515207726169</v>
      </c>
      <c r="L16">
        <v>-7.0190423380083828</v>
      </c>
      <c r="M16">
        <v>-1.6143021817391847</v>
      </c>
      <c r="N16">
        <v>-3.7462073452130009</v>
      </c>
      <c r="O16">
        <v>-3.3990714100417572</v>
      </c>
      <c r="P16">
        <v>-1.7296754776933818</v>
      </c>
      <c r="Q16">
        <v>-3.9844672056121224</v>
      </c>
      <c r="R16">
        <v>-3.7893565649930503</v>
      </c>
    </row>
    <row r="17" spans="1:18">
      <c r="A17" s="8" t="s">
        <v>101</v>
      </c>
      <c r="B17" s="1" t="s">
        <v>15</v>
      </c>
      <c r="C17">
        <v>0.19484845585434454</v>
      </c>
      <c r="D17">
        <v>0.50966708108180137</v>
      </c>
      <c r="E17">
        <v>0.83876883197956031</v>
      </c>
      <c r="F17">
        <v>0.71832665111730565</v>
      </c>
      <c r="G17">
        <v>0.89720244417908923</v>
      </c>
      <c r="H17">
        <v>0.3598126407409491</v>
      </c>
      <c r="I17">
        <v>1.0942760916333323</v>
      </c>
      <c r="J17">
        <v>1.2699647297698224</v>
      </c>
      <c r="K17">
        <v>0.11912301234567783</v>
      </c>
      <c r="L17">
        <v>0.46777229630377798</v>
      </c>
      <c r="M17">
        <v>0.39602352043138539</v>
      </c>
      <c r="N17">
        <v>0.53752113785875444</v>
      </c>
      <c r="O17">
        <v>0.55976802151388172</v>
      </c>
      <c r="P17">
        <v>0.25379841427575106</v>
      </c>
      <c r="Q17">
        <v>0.54182009484626592</v>
      </c>
      <c r="R17">
        <v>0.64697523023657366</v>
      </c>
    </row>
    <row r="18" spans="1:18">
      <c r="A18" s="8" t="s">
        <v>102</v>
      </c>
      <c r="B18" s="1" t="s">
        <v>16</v>
      </c>
      <c r="C18">
        <v>0.3718610699588204</v>
      </c>
      <c r="D18">
        <v>0.59272498638840698</v>
      </c>
      <c r="E18">
        <v>0.87290873970800864</v>
      </c>
      <c r="F18">
        <v>1.0080625873772795</v>
      </c>
      <c r="G18">
        <v>1.071504204736951</v>
      </c>
      <c r="H18">
        <v>0.38539797606409515</v>
      </c>
      <c r="I18">
        <v>1.1031283697023657</v>
      </c>
      <c r="J18">
        <v>1.5281645558959771</v>
      </c>
      <c r="K18">
        <v>0.95130492143367851</v>
      </c>
      <c r="L18">
        <v>0.91910486288160331</v>
      </c>
      <c r="M18">
        <v>1.2451576473424371</v>
      </c>
      <c r="N18">
        <v>1.3387474307927949</v>
      </c>
      <c r="O18">
        <v>1.4199731335409245</v>
      </c>
      <c r="P18">
        <v>0.71219300989820433</v>
      </c>
      <c r="Q18">
        <v>1.4375682404661363</v>
      </c>
      <c r="R18">
        <v>1.4971441727990233</v>
      </c>
    </row>
    <row r="19" spans="1:18">
      <c r="A19" s="8" t="s">
        <v>103</v>
      </c>
      <c r="B19" s="1" t="s">
        <v>17</v>
      </c>
      <c r="C19">
        <v>-2.2805287280062578E-2</v>
      </c>
      <c r="D19">
        <v>-2.183428117179851E-2</v>
      </c>
      <c r="E19">
        <v>0.36789518450350717</v>
      </c>
      <c r="F19">
        <v>6.4570626132771175E-2</v>
      </c>
      <c r="G19">
        <v>0.27742607734701513</v>
      </c>
      <c r="H19">
        <v>-0.15644794210163138</v>
      </c>
      <c r="I19">
        <v>0.29576212980053951</v>
      </c>
      <c r="J19">
        <v>0.41562735807973272</v>
      </c>
      <c r="K19">
        <v>0.65514103643372379</v>
      </c>
      <c r="L19">
        <v>-0.20608733894858425</v>
      </c>
      <c r="M19">
        <v>-0.46508630489119734</v>
      </c>
      <c r="N19">
        <v>0.31026739951388294</v>
      </c>
      <c r="O19">
        <v>1.0445585678414535E-2</v>
      </c>
      <c r="P19">
        <v>-0.27062195096749381</v>
      </c>
      <c r="Q19">
        <v>-0.45989421785764378</v>
      </c>
      <c r="R19">
        <v>0.12492969100895628</v>
      </c>
    </row>
    <row r="20" spans="1:18">
      <c r="A20" s="8" t="s">
        <v>18</v>
      </c>
      <c r="B20" s="1" t="s">
        <v>18</v>
      </c>
      <c r="C20">
        <v>0.52859315988214783</v>
      </c>
      <c r="D20">
        <v>0.70331272004553802</v>
      </c>
      <c r="E20">
        <v>1.1663742589492085</v>
      </c>
      <c r="F20">
        <v>0.95165141071276349</v>
      </c>
      <c r="G20">
        <v>0.99274591306377225</v>
      </c>
      <c r="H20">
        <v>0.40924773927539021</v>
      </c>
      <c r="I20">
        <v>1.0704877828749049</v>
      </c>
      <c r="J20">
        <v>0.93018804435840674</v>
      </c>
      <c r="K20">
        <v>0.90410159728764172</v>
      </c>
      <c r="L20">
        <v>0.85078053157948641</v>
      </c>
      <c r="M20">
        <v>0.22963476705615435</v>
      </c>
      <c r="N20">
        <v>1.2180186742028221</v>
      </c>
      <c r="O20">
        <v>0.68445327725926197</v>
      </c>
      <c r="P20">
        <v>0.70567435311045446</v>
      </c>
      <c r="Q20">
        <v>0.80743865231854561</v>
      </c>
      <c r="R20">
        <v>1.0552645903617328</v>
      </c>
    </row>
    <row r="21" spans="1:18">
      <c r="A21" s="8" t="s">
        <v>104</v>
      </c>
      <c r="B21" s="1" t="s">
        <v>19</v>
      </c>
      <c r="C21">
        <v>-0.11184675671164879</v>
      </c>
      <c r="D21">
        <v>7.9257520675558274E-2</v>
      </c>
      <c r="E21">
        <v>0.26391664898551742</v>
      </c>
      <c r="F21">
        <v>0.10775593621971667</v>
      </c>
      <c r="G21">
        <v>0.36765118097654403</v>
      </c>
      <c r="H21">
        <v>-0.214514857642739</v>
      </c>
      <c r="I21">
        <v>0.36574415217284895</v>
      </c>
      <c r="J21">
        <v>0.14155138643990317</v>
      </c>
      <c r="K21">
        <v>-3.9408439104305922E-2</v>
      </c>
      <c r="L21">
        <v>-9.3501192947551215E-2</v>
      </c>
      <c r="M21">
        <v>0.31532226541887731</v>
      </c>
      <c r="N21">
        <v>3.139913666430505E-2</v>
      </c>
      <c r="O21">
        <v>0.23669023120439189</v>
      </c>
      <c r="P21">
        <v>-0.31643970338858818</v>
      </c>
      <c r="Q21">
        <v>0.20241471535612934</v>
      </c>
      <c r="R21">
        <v>0.2837263287372695</v>
      </c>
    </row>
    <row r="22" spans="1:18">
      <c r="A22" s="8" t="s">
        <v>105</v>
      </c>
      <c r="B22" s="1" t="s">
        <v>20</v>
      </c>
      <c r="C22">
        <v>-4.1631797253570323E-2</v>
      </c>
      <c r="D22">
        <v>0.54201945842599941</v>
      </c>
      <c r="E22">
        <v>-1.4904791140659372E-2</v>
      </c>
      <c r="F22">
        <v>0.50741858709986132</v>
      </c>
      <c r="G22">
        <v>0.16459934783573976</v>
      </c>
      <c r="H22">
        <v>-1.7464536530909826E-2</v>
      </c>
      <c r="I22">
        <v>0.69440049504056145</v>
      </c>
      <c r="J22">
        <v>0.65206625977115074</v>
      </c>
      <c r="K22">
        <v>-0.60883253843673724</v>
      </c>
      <c r="L22">
        <v>-0.55707826624308476</v>
      </c>
      <c r="M22">
        <v>-1.7365053999601363</v>
      </c>
      <c r="N22">
        <v>-0.64101674676322362</v>
      </c>
      <c r="O22">
        <v>-1.050894758746953</v>
      </c>
      <c r="P22">
        <v>-0.84034455999851798</v>
      </c>
      <c r="Q22">
        <v>-0.85747652658635176</v>
      </c>
      <c r="R22">
        <v>-0.62262217642077511</v>
      </c>
    </row>
    <row r="23" spans="1:18">
      <c r="A23" s="8" t="s">
        <v>106</v>
      </c>
      <c r="B23" s="1" t="s">
        <v>21</v>
      </c>
      <c r="C23">
        <v>1.3124369712440735E-2</v>
      </c>
      <c r="D23">
        <v>4.4765374072177885E-2</v>
      </c>
      <c r="E23">
        <v>0.30413372784201365</v>
      </c>
      <c r="F23">
        <v>0.25912078891418622</v>
      </c>
      <c r="G23">
        <v>0.19764523238699455</v>
      </c>
      <c r="H23">
        <v>-0.18968225419175339</v>
      </c>
      <c r="I23">
        <v>0.26772822598594548</v>
      </c>
      <c r="J23">
        <v>0.88805351945857558</v>
      </c>
      <c r="K23">
        <v>-0.1522383175618737</v>
      </c>
      <c r="L23">
        <v>-0.88514196531897327</v>
      </c>
      <c r="M23">
        <v>-0.6042859301450122</v>
      </c>
      <c r="N23">
        <v>-1.5212334489376655</v>
      </c>
      <c r="O23">
        <v>-0.13640495628047428</v>
      </c>
      <c r="P23">
        <v>-1.0463183170009642</v>
      </c>
      <c r="Q23">
        <v>-0.77952113659585631</v>
      </c>
      <c r="R23">
        <v>-0.28130946986969058</v>
      </c>
    </row>
    <row r="24" spans="1:18">
      <c r="A24" s="8" t="s">
        <v>107</v>
      </c>
      <c r="B24" s="1" t="s">
        <v>22</v>
      </c>
      <c r="C24">
        <v>5.052002357497716E-2</v>
      </c>
      <c r="D24">
        <v>0.44822684307214178</v>
      </c>
      <c r="E24">
        <v>0.51487835019500816</v>
      </c>
      <c r="F24">
        <v>0.40030343747036268</v>
      </c>
      <c r="G24">
        <v>0.81307536852448903</v>
      </c>
      <c r="H24">
        <v>0.15530092880166266</v>
      </c>
      <c r="I24">
        <v>1.0074901460398005</v>
      </c>
      <c r="J24">
        <v>1.3269595261899372</v>
      </c>
      <c r="K24">
        <v>-0.21256857777728574</v>
      </c>
      <c r="L24">
        <v>8.89877472464074E-2</v>
      </c>
      <c r="M24">
        <v>-9.9579070202744827E-2</v>
      </c>
      <c r="N24">
        <v>-0.14219449136421808</v>
      </c>
      <c r="O24">
        <v>0.32745221536099844</v>
      </c>
      <c r="P24">
        <v>-2.7598100867401713E-2</v>
      </c>
      <c r="Q24">
        <v>0.33637101462617752</v>
      </c>
      <c r="R24">
        <v>0.6549642193597589</v>
      </c>
    </row>
    <row r="25" spans="1:18">
      <c r="A25" s="8" t="s">
        <v>108</v>
      </c>
      <c r="B25" s="1" t="s">
        <v>23</v>
      </c>
      <c r="C25">
        <v>0.41833950694050992</v>
      </c>
      <c r="D25">
        <v>0.6778262281923324</v>
      </c>
      <c r="E25">
        <v>0.68537247883674912</v>
      </c>
      <c r="F25">
        <v>0.52640485328326014</v>
      </c>
      <c r="G25">
        <v>0.73143141294938585</v>
      </c>
      <c r="H25">
        <v>0.11781568625781001</v>
      </c>
      <c r="I25">
        <v>0.83724559582946756</v>
      </c>
      <c r="J25">
        <v>0.84815211637127985</v>
      </c>
      <c r="K25">
        <v>0.43502362468304567</v>
      </c>
      <c r="L25">
        <v>0.30368751772911379</v>
      </c>
      <c r="M25">
        <v>-1.5559991671950974E-2</v>
      </c>
      <c r="N25">
        <v>0.233506623268432</v>
      </c>
      <c r="O25">
        <v>0.26505738907354237</v>
      </c>
      <c r="P25">
        <v>-4.8966858831501529E-2</v>
      </c>
      <c r="Q25">
        <v>0.25785076923465811</v>
      </c>
      <c r="R25">
        <v>0.5329125998537857</v>
      </c>
    </row>
    <row r="26" spans="1:18">
      <c r="A26" s="8" t="s">
        <v>109</v>
      </c>
      <c r="B26" s="1" t="s">
        <v>24</v>
      </c>
      <c r="C26">
        <v>0.32484848059132271</v>
      </c>
      <c r="D26">
        <v>0.55776704297148039</v>
      </c>
      <c r="E26">
        <v>0.42788951637840472</v>
      </c>
      <c r="F26">
        <v>0.592822165008701</v>
      </c>
      <c r="G26">
        <v>0.6837678407992156</v>
      </c>
      <c r="H26">
        <v>9.7246230244999468E-2</v>
      </c>
      <c r="I26">
        <v>0.98308228313248391</v>
      </c>
      <c r="J26">
        <v>1.5423307891433831</v>
      </c>
      <c r="K26">
        <v>0.39709007329013191</v>
      </c>
      <c r="L26">
        <v>6.6978974399215389E-5</v>
      </c>
      <c r="M26">
        <v>0.29154904988663372</v>
      </c>
      <c r="N26">
        <v>0.16361936064219809</v>
      </c>
      <c r="O26">
        <v>0.40017898861475526</v>
      </c>
      <c r="P26">
        <v>-0.18946983669250392</v>
      </c>
      <c r="Q26">
        <v>0.23610081684383538</v>
      </c>
      <c r="R26">
        <v>0.67440377438845989</v>
      </c>
    </row>
    <row r="27" spans="1:18">
      <c r="A27" s="8" t="s">
        <v>110</v>
      </c>
      <c r="B27" s="1" t="s">
        <v>25</v>
      </c>
      <c r="C27">
        <v>0.1767525829041065</v>
      </c>
      <c r="D27">
        <v>8.9200649885028904E-2</v>
      </c>
      <c r="E27">
        <v>0.52223017116582815</v>
      </c>
      <c r="F27">
        <v>0.52788996610643424</v>
      </c>
      <c r="G27">
        <v>0.37144855662969517</v>
      </c>
      <c r="H27">
        <v>0.14500447201385938</v>
      </c>
      <c r="I27">
        <v>0.17908881985207806</v>
      </c>
      <c r="J27">
        <v>1.0319985927155508</v>
      </c>
      <c r="K27">
        <v>0.34933529611465453</v>
      </c>
      <c r="L27">
        <v>-0.44896583341936502</v>
      </c>
      <c r="M27">
        <v>-0.61445054053838832</v>
      </c>
      <c r="N27">
        <v>0.11762370889411607</v>
      </c>
      <c r="O27">
        <v>-0.51890277243839278</v>
      </c>
      <c r="P27">
        <v>-0.44818637566557296</v>
      </c>
      <c r="Q27">
        <v>-0.64771344031032463</v>
      </c>
      <c r="R27">
        <v>-0.27258316512199898</v>
      </c>
    </row>
    <row r="28" spans="1:18">
      <c r="A28" s="8" t="s">
        <v>111</v>
      </c>
      <c r="B28" s="1" t="s">
        <v>26</v>
      </c>
      <c r="C28">
        <v>-2.8876245515916246E-2</v>
      </c>
      <c r="D28">
        <v>0.62231150286294612</v>
      </c>
      <c r="E28">
        <v>0.79724905623945708</v>
      </c>
      <c r="F28">
        <v>0.79790622579102455</v>
      </c>
      <c r="G28">
        <v>0.89420956974781474</v>
      </c>
      <c r="H28">
        <v>0.4008176965524648</v>
      </c>
      <c r="I28">
        <v>1.3124993588399874</v>
      </c>
      <c r="J28">
        <v>1.3228486847266425</v>
      </c>
      <c r="K28">
        <v>-1.2768230918131991</v>
      </c>
      <c r="L28">
        <v>0.18722430005753551</v>
      </c>
      <c r="M28">
        <v>0.87303433515230255</v>
      </c>
      <c r="N28">
        <v>0.67144997621663238</v>
      </c>
      <c r="O28">
        <v>0.57199486644551789</v>
      </c>
      <c r="P28">
        <v>0.51095129210351353</v>
      </c>
      <c r="Q28">
        <v>0.82681800027173713</v>
      </c>
      <c r="R28">
        <v>0.51380454039515644</v>
      </c>
    </row>
    <row r="29" spans="1:18">
      <c r="A29" s="8" t="s">
        <v>112</v>
      </c>
      <c r="B29" s="1" t="s">
        <v>27</v>
      </c>
      <c r="C29">
        <v>0.40237311328169512</v>
      </c>
      <c r="D29">
        <v>0.59941226918424462</v>
      </c>
      <c r="E29">
        <v>0.76703248736117047</v>
      </c>
      <c r="F29">
        <v>0.8015086419465911</v>
      </c>
      <c r="G29">
        <v>0.64911504290186117</v>
      </c>
      <c r="H29">
        <v>0.22995945206940566</v>
      </c>
      <c r="I29">
        <v>0.84594943215001561</v>
      </c>
      <c r="J29">
        <v>0.75594215170332035</v>
      </c>
      <c r="K29">
        <v>0.61703431819061993</v>
      </c>
      <c r="L29">
        <v>0.33240960008231796</v>
      </c>
      <c r="M29">
        <v>0.20086058855969674</v>
      </c>
      <c r="N29">
        <v>0.54956464559693285</v>
      </c>
      <c r="O29">
        <v>0.56784879523269116</v>
      </c>
      <c r="P29">
        <v>0.39418176526728255</v>
      </c>
      <c r="Q29">
        <v>0.51223366430025696</v>
      </c>
      <c r="R29">
        <v>0.72723992814286509</v>
      </c>
    </row>
    <row r="30" spans="1:18">
      <c r="A30" s="8" t="s">
        <v>113</v>
      </c>
      <c r="B30" s="1" t="s">
        <v>28</v>
      </c>
      <c r="C30">
        <v>-4.3599479554382356E-2</v>
      </c>
      <c r="D30">
        <v>1.4107380920776358E-3</v>
      </c>
      <c r="E30">
        <v>0.1078150486448161</v>
      </c>
      <c r="F30">
        <v>0.20890916729009573</v>
      </c>
      <c r="G30">
        <v>0.20561388048518892</v>
      </c>
      <c r="H30">
        <v>-0.23772544661252987</v>
      </c>
      <c r="I30">
        <v>0.23188471791395632</v>
      </c>
      <c r="J30">
        <v>0.34284423413608084</v>
      </c>
      <c r="K30">
        <v>0.43267509234996909</v>
      </c>
      <c r="L30">
        <v>0.39608736015725832</v>
      </c>
      <c r="M30">
        <v>0.27354445390826193</v>
      </c>
      <c r="N30">
        <v>0.48891113776912526</v>
      </c>
      <c r="O30">
        <v>0.30673100834343575</v>
      </c>
      <c r="P30">
        <v>9.9069584440912919E-2</v>
      </c>
      <c r="Q30">
        <v>0.25041995520136479</v>
      </c>
      <c r="R30">
        <v>0.38437448464446644</v>
      </c>
    </row>
    <row r="31" spans="1:18">
      <c r="A31" s="8" t="s">
        <v>114</v>
      </c>
      <c r="B31" s="1" t="s">
        <v>29</v>
      </c>
      <c r="C31">
        <v>0.36716290716268107</v>
      </c>
      <c r="D31">
        <v>0.63757626129739386</v>
      </c>
      <c r="E31">
        <v>0.72190097650169971</v>
      </c>
      <c r="F31">
        <v>0.6555860938854009</v>
      </c>
      <c r="G31">
        <v>0.89506862422271294</v>
      </c>
      <c r="H31">
        <v>0.10481765683251325</v>
      </c>
      <c r="I31">
        <v>0.95562824704890714</v>
      </c>
      <c r="J31">
        <v>1.0241096711497364</v>
      </c>
      <c r="K31">
        <v>0.48956922706134426</v>
      </c>
      <c r="L31">
        <v>9.9166064421734354E-2</v>
      </c>
      <c r="M31">
        <v>0.33682957416156806</v>
      </c>
      <c r="N31">
        <v>5.5848198821772728E-2</v>
      </c>
      <c r="O31">
        <v>0.46558109383702362</v>
      </c>
      <c r="P31">
        <v>-0.16546327187279905</v>
      </c>
      <c r="Q31">
        <v>0.20780876501596626</v>
      </c>
      <c r="R31">
        <v>0.65769310435454487</v>
      </c>
    </row>
    <row r="32" spans="1:18">
      <c r="A32" s="8" t="s">
        <v>115</v>
      </c>
      <c r="B32" s="1" t="s">
        <v>30</v>
      </c>
      <c r="C32">
        <v>0.85400142518589761</v>
      </c>
      <c r="D32">
        <v>1.4391850678287978</v>
      </c>
      <c r="E32">
        <v>1.8573090558167882</v>
      </c>
      <c r="F32">
        <v>1.8028019772957289</v>
      </c>
      <c r="G32">
        <v>1.7698177144777272</v>
      </c>
      <c r="H32">
        <v>1.0224098647792634</v>
      </c>
      <c r="I32">
        <v>1.8427977483058353</v>
      </c>
      <c r="J32">
        <v>2.3126639315145692</v>
      </c>
      <c r="K32">
        <v>1.0180515698060282</v>
      </c>
      <c r="L32">
        <v>1.1390089099357896</v>
      </c>
      <c r="M32">
        <v>1.0821310319974506</v>
      </c>
      <c r="N32">
        <v>1.1160467123246411</v>
      </c>
      <c r="O32">
        <v>1.0811406150564185</v>
      </c>
      <c r="P32">
        <v>1.0719012725235004</v>
      </c>
      <c r="Q32">
        <v>1.1522648656724559</v>
      </c>
      <c r="R32">
        <v>1.0227043676353642</v>
      </c>
    </row>
    <row r="33" spans="1:18">
      <c r="A33" s="8" t="s">
        <v>116</v>
      </c>
      <c r="B33" s="1" t="s">
        <v>31</v>
      </c>
      <c r="C33">
        <v>-0.16196732272253908</v>
      </c>
      <c r="D33">
        <v>-0.18806244807098788</v>
      </c>
      <c r="E33">
        <v>0.36906575409498332</v>
      </c>
      <c r="F33">
        <v>6.122066488981745E-2</v>
      </c>
      <c r="G33">
        <v>0.54004453170804934</v>
      </c>
      <c r="H33">
        <v>-0.22597611815047067</v>
      </c>
      <c r="I33">
        <v>0.3829945162160806</v>
      </c>
      <c r="J33">
        <v>0.77025087364647671</v>
      </c>
      <c r="K33">
        <v>7.0456763447902082E-2</v>
      </c>
      <c r="L33">
        <v>-0.53572491348933937</v>
      </c>
      <c r="M33">
        <v>-0.29298579720827356</v>
      </c>
      <c r="N33">
        <v>0.29290803861682058</v>
      </c>
      <c r="O33">
        <v>0.11375988289864621</v>
      </c>
      <c r="P33">
        <v>-0.30207509847560471</v>
      </c>
      <c r="Q33">
        <v>-0.2725505356030769</v>
      </c>
      <c r="R33">
        <v>0.18844214242873575</v>
      </c>
    </row>
    <row r="34" spans="1:18">
      <c r="A34" s="8" t="s">
        <v>117</v>
      </c>
      <c r="B34" s="1" t="s">
        <v>32</v>
      </c>
      <c r="C34">
        <v>-0.90333021126614521</v>
      </c>
      <c r="D34">
        <v>0.40869476209370031</v>
      </c>
      <c r="E34">
        <v>0.57400459889599709</v>
      </c>
      <c r="F34">
        <v>0.60600526511045605</v>
      </c>
      <c r="G34">
        <v>0.35091131255066466</v>
      </c>
      <c r="H34">
        <v>-0.62906298019023776</v>
      </c>
      <c r="I34">
        <v>0.38775680249588695</v>
      </c>
      <c r="J34">
        <v>0.51063307820601378</v>
      </c>
      <c r="K34">
        <v>-3.1561181333373218</v>
      </c>
      <c r="L34">
        <v>-0.10326361049801314</v>
      </c>
      <c r="M34">
        <v>-0.31792475367703671</v>
      </c>
      <c r="N34">
        <v>0.47269046453910224</v>
      </c>
      <c r="O34">
        <v>-0.69321366028335263</v>
      </c>
      <c r="P34">
        <v>-1.0552422747463275</v>
      </c>
      <c r="Q34">
        <v>-1.3298485080506071</v>
      </c>
      <c r="R34">
        <v>-1.0754134007568816</v>
      </c>
    </row>
    <row r="35" spans="1:18">
      <c r="A35" s="8" t="s">
        <v>33</v>
      </c>
      <c r="B35" s="1" t="s">
        <v>33</v>
      </c>
      <c r="C35">
        <v>0.52811567361600675</v>
      </c>
      <c r="D35">
        <v>0.62868417817490596</v>
      </c>
      <c r="E35">
        <v>1.2730532374364723</v>
      </c>
      <c r="F35">
        <v>0.51681784997548141</v>
      </c>
      <c r="G35">
        <v>1.0237151966660467</v>
      </c>
      <c r="H35">
        <v>7.0970291130061439E-2</v>
      </c>
      <c r="I35">
        <v>1.0938712200708693</v>
      </c>
      <c r="J35">
        <v>0.87782080371516702</v>
      </c>
      <c r="K35">
        <v>0.32568594455926192</v>
      </c>
      <c r="L35">
        <v>0.30899881121239409</v>
      </c>
      <c r="M35">
        <v>0.3286979549292478</v>
      </c>
      <c r="N35">
        <v>0.10894666662778583</v>
      </c>
      <c r="O35">
        <v>0.65879497277569665</v>
      </c>
      <c r="P35">
        <v>-0.32954598956917674</v>
      </c>
      <c r="Q35">
        <v>0.40899034276230789</v>
      </c>
      <c r="R35">
        <v>0.86361070790395633</v>
      </c>
    </row>
    <row r="36" spans="1:18">
      <c r="A36" s="8" t="s">
        <v>118</v>
      </c>
      <c r="B36" s="1" t="s">
        <v>34</v>
      </c>
      <c r="C36">
        <v>0.26251416891542384</v>
      </c>
      <c r="D36">
        <v>0.60335573134630116</v>
      </c>
      <c r="E36">
        <v>0.97205147299549111</v>
      </c>
      <c r="F36">
        <v>1.0118091707430876</v>
      </c>
      <c r="G36">
        <v>1.2448923537242391</v>
      </c>
      <c r="H36">
        <v>0.42668574782297974</v>
      </c>
      <c r="I36">
        <v>1.0192035226260929</v>
      </c>
      <c r="J36">
        <v>1.4813959598408579</v>
      </c>
      <c r="K36">
        <v>-2.7534941089401566E-2</v>
      </c>
      <c r="L36">
        <v>0.33306512772771679</v>
      </c>
      <c r="M36">
        <v>0.30449004005793734</v>
      </c>
      <c r="N36">
        <v>0.21340678451501691</v>
      </c>
      <c r="O36">
        <v>0.63082457213674636</v>
      </c>
      <c r="P36">
        <v>1.2164581512147641E-2</v>
      </c>
      <c r="Q36">
        <v>0.37939494980187521</v>
      </c>
      <c r="R36">
        <v>0.61855361423852095</v>
      </c>
    </row>
    <row r="37" spans="1:18">
      <c r="A37" s="8" t="s">
        <v>119</v>
      </c>
      <c r="B37" s="1" t="s">
        <v>35</v>
      </c>
      <c r="C37">
        <v>-0.29951993521644127</v>
      </c>
      <c r="D37">
        <v>1.958484248608183E-3</v>
      </c>
      <c r="E37">
        <v>0.5118022200681922</v>
      </c>
      <c r="F37">
        <v>0.26137524945476059</v>
      </c>
      <c r="G37">
        <v>0.54088682128372423</v>
      </c>
      <c r="H37">
        <v>1.0618616394918077E-2</v>
      </c>
      <c r="I37">
        <v>0.50484470055821695</v>
      </c>
      <c r="J37">
        <v>0.42996134328098529</v>
      </c>
      <c r="K37">
        <v>-0.13723282360461525</v>
      </c>
      <c r="L37">
        <v>-0.1644940420854622</v>
      </c>
      <c r="M37">
        <v>-2.0696058826628623E-2</v>
      </c>
      <c r="N37">
        <v>-0.10280744063836469</v>
      </c>
      <c r="O37">
        <v>0.22507436690648974</v>
      </c>
      <c r="P37">
        <v>-0.39780229707149045</v>
      </c>
      <c r="Q37">
        <v>-0.16146470377911634</v>
      </c>
      <c r="R37">
        <v>0.21416241494610941</v>
      </c>
    </row>
    <row r="38" spans="1:18">
      <c r="A38" s="8" t="s">
        <v>120</v>
      </c>
      <c r="B38" s="1" t="s">
        <v>36</v>
      </c>
      <c r="C38">
        <v>9.3643027027536491E-2</v>
      </c>
      <c r="D38">
        <v>0.23932219254880832</v>
      </c>
      <c r="E38">
        <v>0.62628093411934804</v>
      </c>
      <c r="F38">
        <v>0.8859680948840688</v>
      </c>
      <c r="G38">
        <v>0.68617677701077906</v>
      </c>
      <c r="H38">
        <v>0.16974970007399195</v>
      </c>
      <c r="I38">
        <v>0.65730900794034663</v>
      </c>
      <c r="J38">
        <v>0.61828765090261295</v>
      </c>
      <c r="K38">
        <v>0.30942026072928569</v>
      </c>
      <c r="L38">
        <v>0.73614656277106616</v>
      </c>
      <c r="M38">
        <v>0.83403173556058696</v>
      </c>
      <c r="N38">
        <v>1.3769774562482007</v>
      </c>
      <c r="O38">
        <v>0.49437903777077713</v>
      </c>
      <c r="P38">
        <v>0.69549673157179381</v>
      </c>
      <c r="Q38">
        <v>1.0902215321373661</v>
      </c>
      <c r="R38">
        <v>1.2530855722560221</v>
      </c>
    </row>
    <row r="39" spans="1:18">
      <c r="A39" s="8" t="s">
        <v>121</v>
      </c>
      <c r="B39" s="1" t="s">
        <v>37</v>
      </c>
      <c r="C39">
        <v>0.21787755658123012</v>
      </c>
      <c r="D39">
        <v>0.44804282702940762</v>
      </c>
      <c r="E39">
        <v>0.86200078387648804</v>
      </c>
      <c r="F39">
        <v>0.39436221755987855</v>
      </c>
      <c r="G39">
        <v>0.97794287090216558</v>
      </c>
      <c r="H39">
        <v>1.5691779592559393E-2</v>
      </c>
      <c r="I39">
        <v>0.91307535076932533</v>
      </c>
      <c r="J39">
        <v>1.3394175194227731</v>
      </c>
      <c r="K39">
        <v>0.53370832030159632</v>
      </c>
      <c r="L39">
        <v>0.37240110727205195</v>
      </c>
      <c r="M39">
        <v>0.55418145798385265</v>
      </c>
      <c r="N39">
        <v>0.18610747328558053</v>
      </c>
      <c r="O39">
        <v>0.7320576518042109</v>
      </c>
      <c r="P39">
        <v>-0.1664412655489631</v>
      </c>
      <c r="Q39">
        <v>0.42745505159619279</v>
      </c>
      <c r="R39">
        <v>0.6131479296186626</v>
      </c>
    </row>
    <row r="40" spans="1:18">
      <c r="A40" s="8" t="s">
        <v>122</v>
      </c>
      <c r="B40" s="1" t="s">
        <v>38</v>
      </c>
      <c r="C40">
        <v>0.63865279005803732</v>
      </c>
      <c r="D40">
        <v>1.3437755060254584</v>
      </c>
      <c r="E40">
        <v>2.0411765736634764</v>
      </c>
      <c r="F40">
        <v>1.8333527456629672</v>
      </c>
      <c r="G40">
        <v>2.1996599187987047</v>
      </c>
      <c r="H40">
        <v>0.94058419790697667</v>
      </c>
      <c r="I40">
        <v>2.5115696345230094</v>
      </c>
      <c r="J40">
        <v>2.6778889352527457</v>
      </c>
      <c r="K40">
        <v>1.0677726434636539</v>
      </c>
      <c r="L40">
        <v>1.5911438927865933</v>
      </c>
      <c r="M40">
        <v>1.4437671496809756</v>
      </c>
      <c r="N40">
        <v>1.6779691126061256</v>
      </c>
      <c r="O40">
        <v>1.6430381192065626</v>
      </c>
      <c r="P40">
        <v>1.2440274405043386</v>
      </c>
      <c r="Q40">
        <v>1.7155413701756752</v>
      </c>
      <c r="R40">
        <v>1.7109752407980459</v>
      </c>
    </row>
    <row r="41" spans="1:18">
      <c r="A41" s="8" t="s">
        <v>123</v>
      </c>
      <c r="B41" s="1" t="s">
        <v>39</v>
      </c>
      <c r="C41">
        <v>0.29900736459719091</v>
      </c>
      <c r="D41">
        <v>0.20623918619946396</v>
      </c>
      <c r="E41">
        <v>0.42591289755802625</v>
      </c>
      <c r="F41">
        <v>0.27592757872524432</v>
      </c>
      <c r="G41">
        <v>0.48658633685558861</v>
      </c>
      <c r="H41">
        <v>5.9411849846015566E-2</v>
      </c>
      <c r="I41">
        <v>0.36135610177437333</v>
      </c>
      <c r="J41">
        <v>1.85975833973186</v>
      </c>
      <c r="K41">
        <v>0.85368296631552942</v>
      </c>
      <c r="L41">
        <v>0.61197231378470474</v>
      </c>
      <c r="M41">
        <v>0.621179226068589</v>
      </c>
      <c r="N41">
        <v>0.49061907139084548</v>
      </c>
      <c r="O41">
        <v>0.80200471945590823</v>
      </c>
      <c r="P41">
        <v>0.27193726858610934</v>
      </c>
      <c r="Q41">
        <v>0.71908754639227301</v>
      </c>
      <c r="R41">
        <v>0.84681126519335159</v>
      </c>
    </row>
    <row r="42" spans="1:18">
      <c r="A42" s="8" t="s">
        <v>124</v>
      </c>
      <c r="B42" s="1" t="s">
        <v>40</v>
      </c>
      <c r="C42">
        <v>5.8171169179789338E-2</v>
      </c>
      <c r="D42">
        <v>0.10901354794996503</v>
      </c>
      <c r="E42">
        <v>0.45248548650351567</v>
      </c>
      <c r="F42">
        <v>0.47750170698288891</v>
      </c>
      <c r="G42">
        <v>0.30115178904037715</v>
      </c>
      <c r="H42">
        <v>0.16718441047790766</v>
      </c>
      <c r="I42">
        <v>0.78853091592522984</v>
      </c>
      <c r="J42">
        <v>0.86632359598887143</v>
      </c>
      <c r="K42">
        <v>6.9008810948714028E-2</v>
      </c>
      <c r="L42">
        <v>-0.25073422714052235</v>
      </c>
      <c r="M42">
        <v>0.31448149695913824</v>
      </c>
      <c r="N42">
        <v>-3.5623268197837031E-2</v>
      </c>
      <c r="O42">
        <v>-0.12920674641002031</v>
      </c>
      <c r="P42">
        <v>-8.7387041107665611E-2</v>
      </c>
      <c r="Q42">
        <v>0.36937973969484539</v>
      </c>
      <c r="R42">
        <v>0.69469504541072002</v>
      </c>
    </row>
    <row r="43" spans="1:18">
      <c r="A43" s="8" t="s">
        <v>125</v>
      </c>
      <c r="B43" s="1" t="s">
        <v>41</v>
      </c>
      <c r="C43">
        <v>1.2448311497135305</v>
      </c>
      <c r="D43">
        <v>2.7301987012095128</v>
      </c>
      <c r="E43">
        <v>1.9783605304202652</v>
      </c>
      <c r="F43">
        <v>3.248108248076818</v>
      </c>
      <c r="G43">
        <v>3.2535297843790603</v>
      </c>
      <c r="H43">
        <v>1.5704392913067144</v>
      </c>
      <c r="I43">
        <v>3.4671920050027638</v>
      </c>
      <c r="J43">
        <v>4.8887045863443097</v>
      </c>
      <c r="K43">
        <v>1.3149526512844891</v>
      </c>
      <c r="L43">
        <v>1.7082517567982838</v>
      </c>
      <c r="M43">
        <v>1.3892527234186551</v>
      </c>
      <c r="N43">
        <v>1.8310346774377568</v>
      </c>
      <c r="O43">
        <v>1.7482621541789953</v>
      </c>
      <c r="P43">
        <v>1.3455519792940143</v>
      </c>
      <c r="Q43">
        <v>1.7423970917373703</v>
      </c>
      <c r="R43">
        <v>1.8778175551270786</v>
      </c>
    </row>
    <row r="44" spans="1:18">
      <c r="A44" s="8" t="s">
        <v>126</v>
      </c>
      <c r="B44" s="1" t="s">
        <v>42</v>
      </c>
      <c r="C44">
        <v>-6.6333848872638351E-2</v>
      </c>
      <c r="D44">
        <v>-6.6013125381016544E-2</v>
      </c>
      <c r="E44">
        <v>0.13617533358695633</v>
      </c>
      <c r="F44">
        <v>0.45930336148986434</v>
      </c>
      <c r="G44">
        <v>0.24070632757094013</v>
      </c>
      <c r="H44">
        <v>0.21185659036856164</v>
      </c>
      <c r="I44">
        <v>0.62538180397655951</v>
      </c>
      <c r="J44">
        <v>0.36762259939688002</v>
      </c>
      <c r="K44">
        <v>0.70015998649218492</v>
      </c>
      <c r="L44">
        <v>0.66658352817603717</v>
      </c>
      <c r="M44">
        <v>0.47828985866887908</v>
      </c>
      <c r="N44">
        <v>1.3464513714552226</v>
      </c>
      <c r="O44">
        <v>0.79317989949598777</v>
      </c>
      <c r="P44">
        <v>1.1642558659916713</v>
      </c>
      <c r="Q44">
        <v>1.2475771094131287</v>
      </c>
      <c r="R44">
        <v>1.2064333809391905</v>
      </c>
    </row>
    <row r="45" spans="1:18">
      <c r="A45" s="8" t="s">
        <v>127</v>
      </c>
      <c r="B45" s="1" t="s">
        <v>43</v>
      </c>
      <c r="C45">
        <v>6.1661977983111738E-2</v>
      </c>
      <c r="D45">
        <v>0.34476165658486968</v>
      </c>
      <c r="E45">
        <v>1.0159745352587741</v>
      </c>
      <c r="F45">
        <v>0.65119640831251568</v>
      </c>
      <c r="G45">
        <v>0.57587188922889865</v>
      </c>
      <c r="H45">
        <v>0.14490019519278607</v>
      </c>
      <c r="I45">
        <v>0.82634322841581753</v>
      </c>
      <c r="J45">
        <v>0.42172459622767511</v>
      </c>
      <c r="K45">
        <v>0.23702087406284761</v>
      </c>
      <c r="L45">
        <v>-8.5378024951220221E-3</v>
      </c>
      <c r="M45">
        <v>3.0976580734055452E-3</v>
      </c>
      <c r="N45">
        <v>0.27433108693130093</v>
      </c>
      <c r="O45">
        <v>8.5969424658667415E-2</v>
      </c>
      <c r="P45">
        <v>-3.3462911752858801E-2</v>
      </c>
      <c r="Q45">
        <v>-7.8585799426316355E-2</v>
      </c>
      <c r="R45">
        <v>0.150279211475422</v>
      </c>
    </row>
    <row r="46" spans="1:18">
      <c r="A46" s="8" t="s">
        <v>128</v>
      </c>
      <c r="B46" s="1" t="s">
        <v>44</v>
      </c>
      <c r="C46">
        <v>2.3618295150651277E-2</v>
      </c>
      <c r="D46">
        <v>0.92582192293251619</v>
      </c>
      <c r="E46">
        <v>1.3073797107354423</v>
      </c>
      <c r="F46">
        <v>1.2684902153712188</v>
      </c>
      <c r="G46">
        <v>1.1421903201944097</v>
      </c>
      <c r="H46">
        <v>0.3143013068712478</v>
      </c>
      <c r="I46">
        <v>1.3946112314302683</v>
      </c>
      <c r="J46">
        <v>1.8353031775879629</v>
      </c>
      <c r="K46">
        <v>6.7619050360658347E-3</v>
      </c>
      <c r="L46">
        <v>0.49102024245246095</v>
      </c>
      <c r="M46">
        <v>0.82059039223328745</v>
      </c>
      <c r="N46">
        <v>0.93110609430589342</v>
      </c>
      <c r="O46">
        <v>0.84315088128951832</v>
      </c>
      <c r="P46">
        <v>-3.922317986845137E-2</v>
      </c>
      <c r="Q46">
        <v>1.1094383741707234</v>
      </c>
      <c r="R46">
        <v>1.3259833536687402</v>
      </c>
    </row>
    <row r="47" spans="1:18">
      <c r="A47" s="8" t="s">
        <v>129</v>
      </c>
      <c r="B47" t="s">
        <v>70</v>
      </c>
      <c r="C47">
        <v>0.2237586525391369</v>
      </c>
      <c r="D47">
        <v>0.5095852848880732</v>
      </c>
      <c r="E47">
        <v>1.0296821308534101</v>
      </c>
      <c r="F47">
        <v>0.9647376331965335</v>
      </c>
      <c r="G47">
        <v>1.0445805598283537</v>
      </c>
      <c r="H47">
        <v>0.45320736651976928</v>
      </c>
      <c r="I47">
        <v>1.1535366557446458</v>
      </c>
      <c r="J47">
        <v>1.7372955001770309</v>
      </c>
      <c r="K47">
        <v>0.50929406699151081</v>
      </c>
      <c r="L47">
        <v>0.84943376586145081</v>
      </c>
      <c r="M47">
        <v>0.62385392765684</v>
      </c>
      <c r="N47">
        <v>1.218363947808053</v>
      </c>
      <c r="O47">
        <v>0.64171569622923019</v>
      </c>
      <c r="P47">
        <v>0.60439938193637799</v>
      </c>
      <c r="Q47">
        <v>0.42953148751718434</v>
      </c>
      <c r="R47">
        <v>1.0827663468769499</v>
      </c>
    </row>
    <row r="48" spans="1:18">
      <c r="A48" s="8" t="s">
        <v>130</v>
      </c>
      <c r="B48" s="1" t="s">
        <v>45</v>
      </c>
      <c r="C48">
        <v>-3.1588709012002864E-2</v>
      </c>
      <c r="D48">
        <v>0.21114838545907264</v>
      </c>
      <c r="E48">
        <v>0.25330041914767681</v>
      </c>
      <c r="F48">
        <v>0.36097322794233389</v>
      </c>
      <c r="G48">
        <v>0.42926784432209325</v>
      </c>
      <c r="H48">
        <v>-0.23352274432130748</v>
      </c>
      <c r="I48">
        <v>0.62885560237738281</v>
      </c>
      <c r="J48">
        <v>0.55711699927202873</v>
      </c>
      <c r="K48">
        <v>0.50544146366447651</v>
      </c>
      <c r="L48">
        <v>0.46360646459615429</v>
      </c>
      <c r="M48">
        <v>0.37605162080086668</v>
      </c>
      <c r="N48">
        <v>0.26094506308710685</v>
      </c>
      <c r="O48">
        <v>0.51067982113100885</v>
      </c>
      <c r="P48">
        <v>0.26586343423144043</v>
      </c>
      <c r="Q48">
        <v>0.23288641106602739</v>
      </c>
      <c r="R48">
        <v>0.59998630653004503</v>
      </c>
    </row>
    <row r="49" spans="1:18">
      <c r="A49" s="8" t="s">
        <v>131</v>
      </c>
      <c r="B49" s="1" t="s">
        <v>46</v>
      </c>
      <c r="C49">
        <v>0.28628953459004591</v>
      </c>
      <c r="D49">
        <v>0.53563525927267219</v>
      </c>
      <c r="E49">
        <v>1.0558202343481033</v>
      </c>
      <c r="F49">
        <v>1.2741297274914067</v>
      </c>
      <c r="G49">
        <v>0.85376669205977684</v>
      </c>
      <c r="H49">
        <v>0.6940814868942552</v>
      </c>
      <c r="I49">
        <v>1.4529476642066033</v>
      </c>
      <c r="J49">
        <v>1.5092246081731673</v>
      </c>
      <c r="K49">
        <v>1.1981891523064205</v>
      </c>
      <c r="L49">
        <v>1.205673697291213</v>
      </c>
      <c r="M49">
        <v>1.1266285815043069</v>
      </c>
      <c r="N49">
        <v>1.5110842095972081</v>
      </c>
      <c r="O49">
        <v>0.96987443888161917</v>
      </c>
      <c r="P49">
        <v>1.3562828518826655</v>
      </c>
      <c r="Q49">
        <v>1.4070882459272234</v>
      </c>
      <c r="R49">
        <v>1.4865670920369414</v>
      </c>
    </row>
    <row r="50" spans="1:18">
      <c r="A50" s="8" t="s">
        <v>132</v>
      </c>
      <c r="B50" s="1" t="s">
        <v>47</v>
      </c>
      <c r="C50">
        <v>0.2468764705156701</v>
      </c>
      <c r="D50">
        <v>0.48403829282704841</v>
      </c>
      <c r="E50">
        <v>1.1683723501512331</v>
      </c>
      <c r="F50">
        <v>0.79235757760743286</v>
      </c>
      <c r="G50">
        <v>1.2649582121716005</v>
      </c>
      <c r="H50">
        <v>0.43003971437172023</v>
      </c>
      <c r="I50">
        <v>1.2219989707091359</v>
      </c>
      <c r="J50">
        <v>1.4261770244892662</v>
      </c>
      <c r="K50">
        <v>0.59733893088920487</v>
      </c>
      <c r="L50">
        <v>0.53111576367086022</v>
      </c>
      <c r="M50">
        <v>0.7791825488818388</v>
      </c>
      <c r="N50">
        <v>0.86843146128249349</v>
      </c>
      <c r="O50">
        <v>0.76044343531227476</v>
      </c>
      <c r="P50">
        <v>0.37408017003853483</v>
      </c>
      <c r="Q50">
        <v>0.80347100755377943</v>
      </c>
      <c r="R50">
        <v>0.81452901712687253</v>
      </c>
    </row>
    <row r="51" spans="1:18">
      <c r="A51" s="8" t="s">
        <v>133</v>
      </c>
      <c r="B51" s="1" t="s">
        <v>48</v>
      </c>
      <c r="C51">
        <v>0.64062754563993884</v>
      </c>
      <c r="D51">
        <v>1.4183354130428774</v>
      </c>
      <c r="E51">
        <v>1.6330958247146756</v>
      </c>
      <c r="F51">
        <v>0.82992421377740522</v>
      </c>
      <c r="G51">
        <v>1.4174002507988692</v>
      </c>
      <c r="H51">
        <v>0.64794962973656656</v>
      </c>
      <c r="I51">
        <v>1.5752070650294525</v>
      </c>
      <c r="J51">
        <v>1.6840196794538622</v>
      </c>
      <c r="K51">
        <v>0.57695778579137569</v>
      </c>
      <c r="L51">
        <v>0.77332744407471465</v>
      </c>
      <c r="M51">
        <v>0.71566833685013154</v>
      </c>
      <c r="N51">
        <v>0.5482773006614019</v>
      </c>
      <c r="O51">
        <v>0.87693883111022086</v>
      </c>
      <c r="P51">
        <v>0.49401623019599333</v>
      </c>
      <c r="Q51">
        <v>0.83987489610739663</v>
      </c>
      <c r="R51">
        <v>0.97456670477294427</v>
      </c>
    </row>
    <row r="52" spans="1:18">
      <c r="A52" s="8" t="s">
        <v>134</v>
      </c>
      <c r="B52" s="1" t="s">
        <v>49</v>
      </c>
      <c r="C52">
        <v>0.24846466644369997</v>
      </c>
      <c r="D52">
        <v>0.94754027167221311</v>
      </c>
      <c r="E52">
        <v>1.0379048712117049</v>
      </c>
      <c r="F52">
        <v>0.30172904754165653</v>
      </c>
      <c r="G52">
        <v>1.1038937441510983</v>
      </c>
      <c r="H52">
        <v>0.3258617740935319</v>
      </c>
      <c r="I52">
        <v>1.3534207193040706</v>
      </c>
      <c r="J52">
        <v>0.7973483207377724</v>
      </c>
      <c r="K52">
        <v>-5.4531306858269069E-2</v>
      </c>
      <c r="L52">
        <v>0.76560176490282583</v>
      </c>
      <c r="M52">
        <v>0.8763854180447197</v>
      </c>
      <c r="N52">
        <v>7.3266581670911922E-3</v>
      </c>
      <c r="O52">
        <v>0.74870298345477604</v>
      </c>
      <c r="P52">
        <v>9.1931605459950189E-2</v>
      </c>
      <c r="Q52">
        <v>0.95048517539179334</v>
      </c>
      <c r="R52">
        <v>0.57829021861702024</v>
      </c>
    </row>
    <row r="53" spans="1:18">
      <c r="A53" s="8" t="s">
        <v>135</v>
      </c>
      <c r="B53" s="1" t="s">
        <v>50</v>
      </c>
      <c r="C53">
        <v>0.70118790282106758</v>
      </c>
      <c r="D53">
        <v>2.2892598506804509</v>
      </c>
      <c r="E53">
        <v>1.367255092512865</v>
      </c>
      <c r="F53">
        <v>2.6659648859654967</v>
      </c>
      <c r="G53">
        <v>1.0610107705809775</v>
      </c>
      <c r="H53">
        <v>2.2760984921122818</v>
      </c>
      <c r="I53">
        <v>3.2132303526618959</v>
      </c>
      <c r="J53">
        <v>4.2624472614945166</v>
      </c>
      <c r="K53">
        <v>0.52704869966452317</v>
      </c>
      <c r="L53">
        <v>0.75438663768685488</v>
      </c>
      <c r="M53">
        <v>0.46121161331154864</v>
      </c>
      <c r="N53">
        <v>1.0801371820878019</v>
      </c>
      <c r="O53">
        <v>0.73875441108004158</v>
      </c>
      <c r="P53">
        <v>0.97917961445052282</v>
      </c>
      <c r="Q53">
        <v>1.069751206794914</v>
      </c>
      <c r="R53">
        <v>0.96189370644002059</v>
      </c>
    </row>
    <row r="54" spans="1:18">
      <c r="A54" s="8" t="s">
        <v>136</v>
      </c>
      <c r="B54" s="1" t="s">
        <v>51</v>
      </c>
      <c r="C54">
        <v>0.49448827295335623</v>
      </c>
      <c r="D54">
        <v>1.3627921911829963</v>
      </c>
      <c r="E54">
        <v>0.85705271174991737</v>
      </c>
      <c r="F54">
        <v>1.7808331138083668</v>
      </c>
      <c r="G54">
        <v>1.2376923989083186</v>
      </c>
      <c r="H54">
        <v>1.3972309089451711</v>
      </c>
      <c r="I54">
        <v>1.3923956714454278</v>
      </c>
      <c r="J54">
        <v>1.9808463989589444</v>
      </c>
      <c r="K54">
        <v>0.98747422810496122</v>
      </c>
      <c r="L54">
        <v>1.1591448556878572</v>
      </c>
      <c r="M54">
        <v>1.1803342083224642</v>
      </c>
      <c r="N54">
        <v>1.3943981017105995</v>
      </c>
      <c r="O54">
        <v>1.151769544655707</v>
      </c>
      <c r="P54">
        <v>1.4343161738521844</v>
      </c>
      <c r="Q54">
        <v>1.4515914594647736</v>
      </c>
      <c r="R54">
        <v>1.432580197599888</v>
      </c>
    </row>
    <row r="55" spans="1:18">
      <c r="A55" s="8" t="s">
        <v>137</v>
      </c>
      <c r="B55" s="1" t="s">
        <v>52</v>
      </c>
      <c r="C55">
        <v>1.2035112267300176</v>
      </c>
      <c r="D55">
        <v>1.1578691740166678</v>
      </c>
      <c r="E55">
        <v>1.7609782047335669</v>
      </c>
      <c r="F55">
        <v>1.4577087922069067</v>
      </c>
      <c r="G55">
        <v>1.4435412579515252</v>
      </c>
      <c r="H55">
        <v>1.1521283280876162</v>
      </c>
      <c r="I55">
        <v>1.6463949944957148</v>
      </c>
      <c r="J55">
        <v>2.0881266934584901</v>
      </c>
      <c r="K55">
        <v>0.99864073436187661</v>
      </c>
      <c r="L55">
        <v>1.1126224199787453</v>
      </c>
      <c r="M55">
        <v>0.99987472964820934</v>
      </c>
      <c r="N55">
        <v>1.2168699942306374</v>
      </c>
      <c r="O55">
        <v>1.1262649307114472</v>
      </c>
      <c r="P55">
        <v>1.0684387121034804</v>
      </c>
      <c r="Q55">
        <v>1.1423018172622674</v>
      </c>
      <c r="R55">
        <v>1.1845237379713611</v>
      </c>
    </row>
    <row r="56" spans="1:18">
      <c r="A56" s="8" t="s">
        <v>138</v>
      </c>
      <c r="B56" s="1" t="s">
        <v>53</v>
      </c>
      <c r="C56">
        <v>0.52500329275088453</v>
      </c>
      <c r="D56">
        <v>1.1276605282916425</v>
      </c>
      <c r="E56">
        <v>2.2176325102255787</v>
      </c>
      <c r="F56">
        <v>1.3704073425928125</v>
      </c>
      <c r="G56">
        <v>1.9955555655790518</v>
      </c>
      <c r="H56">
        <v>0.72467305956812811</v>
      </c>
      <c r="I56">
        <v>2.51024831002497</v>
      </c>
      <c r="J56">
        <v>1.64021870725067</v>
      </c>
      <c r="K56">
        <v>-0.40579660210925916</v>
      </c>
      <c r="L56">
        <v>0.38972323274758219</v>
      </c>
      <c r="M56">
        <v>0.47362201483585814</v>
      </c>
      <c r="N56">
        <v>0.74606578231486365</v>
      </c>
      <c r="O56">
        <v>0.79515146738797859</v>
      </c>
      <c r="P56">
        <v>-8.7672428612880132E-2</v>
      </c>
      <c r="Q56">
        <v>0.84394430318000235</v>
      </c>
      <c r="R56">
        <v>1.069715118406898</v>
      </c>
    </row>
    <row r="57" spans="1:18">
      <c r="A57" s="8" t="s">
        <v>139</v>
      </c>
      <c r="B57" s="1" t="s">
        <v>54</v>
      </c>
      <c r="C57">
        <v>1.0126285316109884</v>
      </c>
      <c r="D57">
        <v>1.7858645340843984</v>
      </c>
      <c r="E57">
        <v>2.2455358871784683</v>
      </c>
      <c r="F57">
        <v>2.1377150835954755</v>
      </c>
      <c r="G57">
        <v>2.1062705976910046</v>
      </c>
      <c r="H57">
        <v>1.5110911589682809</v>
      </c>
      <c r="I57">
        <v>2.3961986478816448</v>
      </c>
      <c r="J57">
        <v>2.4320895372719491</v>
      </c>
      <c r="K57">
        <v>1.1842294611784079</v>
      </c>
      <c r="L57">
        <v>1.3864295676991101</v>
      </c>
      <c r="M57">
        <v>1.2400609185214215</v>
      </c>
      <c r="N57">
        <v>1.4229165231318541</v>
      </c>
      <c r="O57">
        <v>1.3783911785050678</v>
      </c>
      <c r="P57">
        <v>1.144552340049819</v>
      </c>
      <c r="Q57">
        <v>1.4568841430267219</v>
      </c>
      <c r="R57">
        <v>1.4327707868627075</v>
      </c>
    </row>
    <row r="58" spans="1:18">
      <c r="A58" s="8" t="s">
        <v>140</v>
      </c>
      <c r="B58" s="1" t="s">
        <v>55</v>
      </c>
      <c r="C58">
        <v>0.17306645298745929</v>
      </c>
      <c r="D58">
        <v>0.6699548442729315</v>
      </c>
      <c r="E58">
        <v>1.4046567862142656</v>
      </c>
      <c r="F58">
        <v>0.65021205100361079</v>
      </c>
      <c r="G58">
        <v>1.5100416779546215</v>
      </c>
      <c r="H58">
        <v>0.26701373036064391</v>
      </c>
      <c r="I58">
        <v>1.484111323437727</v>
      </c>
      <c r="J58">
        <v>1.4758628295290483</v>
      </c>
      <c r="K58">
        <v>0.3853962534898373</v>
      </c>
      <c r="L58">
        <v>0.16577536225975881</v>
      </c>
      <c r="M58">
        <v>0.43120786411412398</v>
      </c>
      <c r="N58">
        <v>0.13410785900658864</v>
      </c>
      <c r="O58">
        <v>0.4376691339807961</v>
      </c>
      <c r="P58">
        <v>-0.10486334643358869</v>
      </c>
      <c r="Q58">
        <v>0.29855382414426501</v>
      </c>
      <c r="R58">
        <v>0.29836760219786551</v>
      </c>
    </row>
    <row r="59" spans="1:18">
      <c r="A59" s="8" t="s">
        <v>141</v>
      </c>
      <c r="B59" s="1" t="s">
        <v>56</v>
      </c>
      <c r="C59">
        <v>0.2792927748977948</v>
      </c>
      <c r="D59">
        <v>0.65407078679476871</v>
      </c>
      <c r="E59">
        <v>1.3547831532791941</v>
      </c>
      <c r="F59">
        <v>0.93785030368274158</v>
      </c>
      <c r="G59">
        <v>1.0389839892969579</v>
      </c>
      <c r="H59">
        <v>0.34526749941048746</v>
      </c>
      <c r="I59">
        <v>0.75639278243888186</v>
      </c>
      <c r="J59">
        <v>1.4857910931918028</v>
      </c>
      <c r="K59">
        <v>0.85338633330992908</v>
      </c>
      <c r="L59">
        <v>0.59513999659999228</v>
      </c>
      <c r="M59">
        <v>0.3831676902372298</v>
      </c>
      <c r="N59">
        <v>0.34180969219214963</v>
      </c>
      <c r="O59">
        <v>0.68343749000703335</v>
      </c>
      <c r="P59">
        <v>0.1781166207757901</v>
      </c>
      <c r="Q59">
        <v>0.57523319951797713</v>
      </c>
      <c r="R59">
        <v>0.57304504315112459</v>
      </c>
    </row>
    <row r="60" spans="1:18">
      <c r="A60" s="8" t="s">
        <v>142</v>
      </c>
      <c r="B60" s="1" t="s">
        <v>57</v>
      </c>
      <c r="C60">
        <v>2.7867532084629811E-2</v>
      </c>
      <c r="D60">
        <v>0.35118486199130178</v>
      </c>
      <c r="E60">
        <v>1.4474698192136539</v>
      </c>
      <c r="F60">
        <v>0.40099374119668973</v>
      </c>
      <c r="G60">
        <v>0.7174249558850383</v>
      </c>
      <c r="H60">
        <v>0.26236561307089573</v>
      </c>
      <c r="I60">
        <v>1.328655372806661</v>
      </c>
      <c r="J60">
        <v>1.3000786173826762</v>
      </c>
      <c r="K60">
        <v>-8.0817514352846842E-2</v>
      </c>
      <c r="L60">
        <v>-0.26746083455609204</v>
      </c>
      <c r="M60">
        <v>0.28394654127969027</v>
      </c>
      <c r="N60">
        <v>8.3118677530760895E-2</v>
      </c>
      <c r="O60">
        <v>-0.83630539873844567</v>
      </c>
      <c r="P60">
        <v>9.5188226112459529E-2</v>
      </c>
      <c r="Q60">
        <v>0.58285555633083153</v>
      </c>
      <c r="R60">
        <v>0.76905188974598004</v>
      </c>
    </row>
    <row r="61" spans="1:18">
      <c r="A61" s="8" t="s">
        <v>143</v>
      </c>
      <c r="B61" s="1" t="s">
        <v>58</v>
      </c>
      <c r="C61">
        <v>0.22435799905204887</v>
      </c>
      <c r="D61">
        <v>0.5842283539205757</v>
      </c>
      <c r="E61">
        <v>1.3053448357475665</v>
      </c>
      <c r="F61">
        <v>0.61233888807606407</v>
      </c>
      <c r="G61">
        <v>1.532220690292164</v>
      </c>
      <c r="H61">
        <v>7.0544366479296919E-2</v>
      </c>
      <c r="I61">
        <v>1.0043282905634683</v>
      </c>
      <c r="J61">
        <v>1.579083217169571</v>
      </c>
      <c r="K61">
        <v>0.52093445879519307</v>
      </c>
      <c r="L61">
        <v>0.18085795185025946</v>
      </c>
      <c r="M61">
        <v>0.73881111294776625</v>
      </c>
      <c r="N61">
        <v>0.42324176130495994</v>
      </c>
      <c r="O61">
        <v>0.77887214832722362</v>
      </c>
      <c r="P61">
        <v>0.11905755767132549</v>
      </c>
      <c r="Q61">
        <v>0.47878847829457816</v>
      </c>
      <c r="R61">
        <v>0.53083260219162376</v>
      </c>
    </row>
    <row r="62" spans="1:18">
      <c r="A62" s="8" t="s">
        <v>144</v>
      </c>
      <c r="B62" s="1" t="s">
        <v>59</v>
      </c>
      <c r="C62">
        <v>0.2761460054354587</v>
      </c>
      <c r="D62">
        <v>0.41488084234391781</v>
      </c>
      <c r="E62">
        <v>1.0399404347570878</v>
      </c>
      <c r="F62">
        <v>0.53289799019744477</v>
      </c>
      <c r="G62">
        <v>0.77961408962424805</v>
      </c>
      <c r="H62">
        <v>5.7016677679561638E-2</v>
      </c>
      <c r="I62">
        <v>0.86579222125101418</v>
      </c>
      <c r="J62">
        <v>1.5376729068686195</v>
      </c>
      <c r="K62">
        <v>0.57545268746734479</v>
      </c>
      <c r="L62">
        <v>0.69689198145034492</v>
      </c>
      <c r="M62">
        <v>0.65403332424761806</v>
      </c>
      <c r="N62">
        <v>9.9688812489941159E-3</v>
      </c>
      <c r="O62">
        <v>0.90661305372358347</v>
      </c>
      <c r="P62">
        <v>0.15946274237964486</v>
      </c>
      <c r="Q62">
        <v>0.65860025365059416</v>
      </c>
      <c r="R62">
        <v>0.80360205475430202</v>
      </c>
    </row>
    <row r="63" spans="1:18">
      <c r="A63" s="8" t="s">
        <v>60</v>
      </c>
      <c r="B63" s="1" t="s">
        <v>60</v>
      </c>
      <c r="C63">
        <v>6.2873043363930389E-2</v>
      </c>
      <c r="D63">
        <v>0.4686024174137704</v>
      </c>
      <c r="E63">
        <v>0.57913164383180316</v>
      </c>
      <c r="F63">
        <v>0.69071535795743633</v>
      </c>
      <c r="G63">
        <v>0.58302766280063034</v>
      </c>
      <c r="H63">
        <v>0.10987737994492996</v>
      </c>
      <c r="I63">
        <v>0.75213767384244556</v>
      </c>
      <c r="J63">
        <v>0.24903988061338819</v>
      </c>
      <c r="K63">
        <v>0.54510777458648774</v>
      </c>
      <c r="L63">
        <v>0.6611800265103156</v>
      </c>
      <c r="M63">
        <v>0.51426411706219644</v>
      </c>
      <c r="N63">
        <v>0.60402028081140768</v>
      </c>
      <c r="O63">
        <v>0.7355015141046215</v>
      </c>
      <c r="P63">
        <v>0.4189974361580493</v>
      </c>
      <c r="Q63">
        <v>0.6773523487977916</v>
      </c>
      <c r="R63">
        <v>0.80571634480415399</v>
      </c>
    </row>
    <row r="64" spans="1:18">
      <c r="A64" s="8" t="s">
        <v>145</v>
      </c>
      <c r="B64" s="1" t="s">
        <v>61</v>
      </c>
      <c r="C64">
        <v>0.25928324312274709</v>
      </c>
      <c r="D64">
        <v>0.64609156372287546</v>
      </c>
      <c r="E64">
        <v>0.70827540543151835</v>
      </c>
      <c r="F64">
        <v>0.51243956375198052</v>
      </c>
      <c r="G64">
        <v>0.63080680548039625</v>
      </c>
      <c r="H64">
        <v>0.19368191435525217</v>
      </c>
      <c r="I64">
        <v>0.66653027321363545</v>
      </c>
      <c r="J64">
        <v>0.37225964728120636</v>
      </c>
      <c r="K64">
        <v>0.70987035640240947</v>
      </c>
      <c r="L64">
        <v>0.68163710716136439</v>
      </c>
      <c r="M64">
        <v>0.39792278945208814</v>
      </c>
      <c r="N64">
        <v>0.44308877136960551</v>
      </c>
      <c r="O64">
        <v>0.77508034271904092</v>
      </c>
      <c r="P64">
        <v>0.2277512276226589</v>
      </c>
      <c r="Q64">
        <v>0.60695116520457482</v>
      </c>
      <c r="R64">
        <v>0.87377594598674169</v>
      </c>
    </row>
    <row r="65" spans="1:18">
      <c r="A65" s="8" t="s">
        <v>146</v>
      </c>
      <c r="B65" s="1" t="s">
        <v>62</v>
      </c>
      <c r="C65">
        <v>-0.19464574856395581</v>
      </c>
      <c r="D65">
        <v>6.6058465094731691E-2</v>
      </c>
      <c r="E65">
        <v>0.12187178697964511</v>
      </c>
      <c r="F65">
        <v>0.55305340561194061</v>
      </c>
      <c r="G65">
        <v>-7.7673327208750602E-3</v>
      </c>
      <c r="H65">
        <v>0.15852191330023366</v>
      </c>
      <c r="I65">
        <v>0.61452687725912769</v>
      </c>
      <c r="J65">
        <v>0.37093117293894645</v>
      </c>
      <c r="K65">
        <v>0.74455250803729922</v>
      </c>
      <c r="L65">
        <v>0.71049072249541334</v>
      </c>
      <c r="M65">
        <v>9.630930312177638E-2</v>
      </c>
      <c r="N65">
        <v>1.1326355956910259</v>
      </c>
      <c r="O65">
        <v>0.42066767051819132</v>
      </c>
      <c r="P65">
        <v>1.0145841579536579</v>
      </c>
      <c r="Q65">
        <v>0.96922335791208114</v>
      </c>
      <c r="R65">
        <v>1.2293251741995368</v>
      </c>
    </row>
    <row r="66" spans="1:18">
      <c r="A66" s="8" t="s">
        <v>147</v>
      </c>
      <c r="B66" s="1" t="s">
        <v>63</v>
      </c>
      <c r="C66">
        <v>0.68303631817213584</v>
      </c>
      <c r="D66">
        <v>0.59214353506745965</v>
      </c>
      <c r="E66">
        <v>1.5775243015207117</v>
      </c>
      <c r="F66">
        <v>1.3188485932734693</v>
      </c>
      <c r="G66">
        <v>1.635230100611182</v>
      </c>
      <c r="H66">
        <v>0.71361009255842744</v>
      </c>
      <c r="I66">
        <v>1.8700378139623621</v>
      </c>
      <c r="J66">
        <v>2.1283052489981773</v>
      </c>
      <c r="K66">
        <v>0.30067100442021344</v>
      </c>
      <c r="L66">
        <v>-0.20591510501033283</v>
      </c>
      <c r="M66">
        <v>-0.28330187542197888</v>
      </c>
      <c r="N66">
        <v>0.35706351886608245</v>
      </c>
      <c r="O66">
        <v>0.28321479380148779</v>
      </c>
      <c r="P66">
        <v>-7.7082899980802339E-2</v>
      </c>
      <c r="Q66">
        <v>0.10910271810985643</v>
      </c>
      <c r="R66">
        <v>0.55527630957763119</v>
      </c>
    </row>
    <row r="67" spans="1:18">
      <c r="A67" s="8" t="s">
        <v>148</v>
      </c>
      <c r="B67" s="1" t="s">
        <v>64</v>
      </c>
      <c r="C67">
        <v>0.31536154378982056</v>
      </c>
      <c r="D67">
        <v>0.71728262793870157</v>
      </c>
      <c r="E67">
        <v>1.0816910394393082</v>
      </c>
      <c r="F67">
        <v>1.6208946274191591</v>
      </c>
      <c r="G67">
        <v>1.459141912443997</v>
      </c>
      <c r="H67">
        <v>0.8322812401745705</v>
      </c>
      <c r="I67">
        <v>1.7374363403751867</v>
      </c>
      <c r="J67">
        <v>1.3809658438848949</v>
      </c>
      <c r="K67">
        <v>0.78295487480292558</v>
      </c>
      <c r="L67">
        <v>0.72360132465873328</v>
      </c>
      <c r="M67">
        <v>1.1872234158764237</v>
      </c>
      <c r="N67">
        <v>1.4432495575887843</v>
      </c>
      <c r="O67">
        <v>1.1324282144624074</v>
      </c>
      <c r="P67">
        <v>1.0801256469612257</v>
      </c>
      <c r="Q67">
        <v>1.3878400462228508</v>
      </c>
      <c r="R67">
        <v>1.4944745872661942</v>
      </c>
    </row>
    <row r="68" spans="1:18">
      <c r="A68" s="8" t="s">
        <v>149</v>
      </c>
      <c r="B68" s="1" t="s">
        <v>65</v>
      </c>
      <c r="C68">
        <v>-0.38206515118208806</v>
      </c>
      <c r="D68">
        <v>0.27748131081299138</v>
      </c>
      <c r="E68">
        <v>1.002872951954765</v>
      </c>
      <c r="F68">
        <v>1.1281579572845453</v>
      </c>
      <c r="G68">
        <v>0.85086375106791545</v>
      </c>
      <c r="H68">
        <v>1.8402863159035703E-2</v>
      </c>
      <c r="I68">
        <v>1.0165523076112548</v>
      </c>
      <c r="J68">
        <v>0.52433963162489283</v>
      </c>
      <c r="K68">
        <v>-0.16577714733242163</v>
      </c>
      <c r="L68">
        <v>0.30284432453998184</v>
      </c>
      <c r="M68">
        <v>0.41592341548348255</v>
      </c>
      <c r="N68">
        <v>1.0504132381672118</v>
      </c>
      <c r="O68">
        <v>0.48125218411916587</v>
      </c>
      <c r="P68">
        <v>0.34400600386156033</v>
      </c>
      <c r="Q68">
        <v>0.34941204833526901</v>
      </c>
      <c r="R68">
        <v>0.31952485816303838</v>
      </c>
    </row>
    <row r="69" spans="1:18">
      <c r="A69" s="8" t="s">
        <v>66</v>
      </c>
      <c r="B69" s="1" t="s">
        <v>66</v>
      </c>
      <c r="C69">
        <v>0.20890163181108404</v>
      </c>
      <c r="D69">
        <v>0.2710637193479325</v>
      </c>
      <c r="E69">
        <v>1.2486675703164407</v>
      </c>
      <c r="F69">
        <v>0.479197681973071</v>
      </c>
      <c r="G69">
        <v>1.001944256294065</v>
      </c>
      <c r="H69">
        <v>0.38478382839271197</v>
      </c>
      <c r="I69">
        <v>1.0626657058091686</v>
      </c>
      <c r="J69">
        <v>0.80692864466179248</v>
      </c>
      <c r="K69">
        <v>0.49573108912815017</v>
      </c>
      <c r="L69">
        <v>0.42354040571125168</v>
      </c>
      <c r="M69">
        <v>0.18168354890000385</v>
      </c>
      <c r="N69">
        <v>-0.60056213723082619</v>
      </c>
      <c r="O69">
        <v>0.27797031976171371</v>
      </c>
      <c r="P69">
        <v>-0.53770593775639985</v>
      </c>
      <c r="Q69">
        <v>1.6911567781128786E-2</v>
      </c>
      <c r="R69">
        <v>0.24149233299160067</v>
      </c>
    </row>
    <row r="70" spans="1:18">
      <c r="A70" s="8" t="s">
        <v>150</v>
      </c>
      <c r="B70" s="1" t="s">
        <v>67</v>
      </c>
      <c r="C70">
        <v>-6.1668979791300399E-2</v>
      </c>
      <c r="D70">
        <v>-4.9582207882421181E-2</v>
      </c>
      <c r="E70">
        <v>-0.10049112381701773</v>
      </c>
      <c r="F70">
        <v>-7.6340191599015464E-2</v>
      </c>
      <c r="G70">
        <v>0.68168246663767296</v>
      </c>
      <c r="H70">
        <v>-0.44797397794973259</v>
      </c>
      <c r="I70">
        <v>0.54181135076573528</v>
      </c>
      <c r="J70">
        <v>1.1845705306676075</v>
      </c>
      <c r="K70">
        <v>0.64828540474027974</v>
      </c>
      <c r="L70">
        <v>0.53661087664269025</v>
      </c>
      <c r="M70">
        <v>0.5513207574039618</v>
      </c>
      <c r="N70">
        <v>0.39925940544740385</v>
      </c>
      <c r="O70">
        <v>0.75821876292779145</v>
      </c>
      <c r="P70">
        <v>-1.814715650749562E-2</v>
      </c>
      <c r="Q70">
        <v>0.61376191787754664</v>
      </c>
      <c r="R70">
        <v>0.61799837107646449</v>
      </c>
    </row>
    <row r="71" spans="1:18">
      <c r="A71" s="8" t="s">
        <v>151</v>
      </c>
      <c r="B71" s="1" t="s">
        <v>68</v>
      </c>
      <c r="C71">
        <v>-5.7913470094646299E-2</v>
      </c>
      <c r="D71">
        <v>1.9269384253739104</v>
      </c>
      <c r="E71">
        <v>1.5639909586261889</v>
      </c>
      <c r="F71">
        <v>1.6845842804958699</v>
      </c>
      <c r="G71">
        <v>1.097669150043828</v>
      </c>
      <c r="H71">
        <v>1.4849844454731989</v>
      </c>
      <c r="I71">
        <v>2.7365037782217017</v>
      </c>
      <c r="J71">
        <v>2.8746003797710724</v>
      </c>
      <c r="K71">
        <v>2.9406153591947939E-2</v>
      </c>
      <c r="L71">
        <v>1.1299955013403069</v>
      </c>
      <c r="M71">
        <v>0.38033736168504123</v>
      </c>
      <c r="N71">
        <v>1.2907666620317955</v>
      </c>
      <c r="O71">
        <v>0.27755743683359446</v>
      </c>
      <c r="P71">
        <v>1.1544811999181486</v>
      </c>
      <c r="Q71">
        <v>1.494321021795014</v>
      </c>
      <c r="R71">
        <v>1.3207438492569732</v>
      </c>
    </row>
    <row r="72" spans="1:18">
      <c r="A72" s="8" t="s">
        <v>69</v>
      </c>
      <c r="B72" s="1" t="s">
        <v>69</v>
      </c>
      <c r="C72">
        <v>0.14647429455455943</v>
      </c>
      <c r="D72">
        <v>0.38433746910921718</v>
      </c>
      <c r="E72">
        <v>0.98689252269089422</v>
      </c>
      <c r="F72">
        <v>0.39918907239343432</v>
      </c>
      <c r="G72">
        <v>0.61070913056289378</v>
      </c>
      <c r="H72">
        <v>0.3334770526707232</v>
      </c>
      <c r="I72">
        <v>0.62883725774016563</v>
      </c>
      <c r="J72">
        <v>0.63725364570936183</v>
      </c>
      <c r="K72">
        <v>0.12937878372992762</v>
      </c>
      <c r="L72">
        <v>0.3404682625953307</v>
      </c>
      <c r="M72">
        <v>0.13150689982085703</v>
      </c>
      <c r="N72">
        <v>-0.20314612828508782</v>
      </c>
      <c r="O72">
        <v>0.15382492866504011</v>
      </c>
      <c r="P72">
        <v>-0.27581010208021295</v>
      </c>
      <c r="Q72">
        <v>-8.5027428231478658E-2</v>
      </c>
      <c r="R72">
        <v>0.52098393618079997</v>
      </c>
    </row>
    <row r="73" spans="1:18">
      <c r="A73" s="8"/>
      <c r="B73" s="1"/>
    </row>
    <row r="74" spans="1:18">
      <c r="A74" s="8"/>
      <c r="B74" s="19" t="s">
        <v>0</v>
      </c>
      <c r="C74" s="1">
        <f>AVERAGE(C3:C72)</f>
        <v>0.19990959883447801</v>
      </c>
      <c r="D74" s="1">
        <f t="shared" ref="D74:J74" si="0">AVERAGE(D3:D72)</f>
        <v>0.56801172771299391</v>
      </c>
      <c r="E74" s="1">
        <f t="shared" si="0"/>
        <v>0.81343805578667949</v>
      </c>
      <c r="F74" s="1">
        <f t="shared" si="0"/>
        <v>0.76702708085091342</v>
      </c>
      <c r="G74" s="1">
        <f t="shared" si="0"/>
        <v>0.82460906329132411</v>
      </c>
      <c r="H74" s="1">
        <f t="shared" si="0"/>
        <v>0.30408823231065457</v>
      </c>
      <c r="I74" s="1">
        <f t="shared" si="0"/>
        <v>1.0286736247300456</v>
      </c>
      <c r="J74" s="1">
        <f t="shared" si="0"/>
        <v>1.1822000530045613</v>
      </c>
      <c r="K74" s="1">
        <f t="shared" ref="K74:R74" si="1">AVERAGE(K3:K72)</f>
        <v>0.2860808737979687</v>
      </c>
      <c r="L74" s="1">
        <f t="shared" si="1"/>
        <v>0.27644372307783993</v>
      </c>
      <c r="M74" s="1">
        <f t="shared" si="1"/>
        <v>0.34816254357722309</v>
      </c>
      <c r="N74" s="1">
        <f t="shared" si="1"/>
        <v>0.46187927660571182</v>
      </c>
      <c r="O74" s="1">
        <f t="shared" si="1"/>
        <v>0.44199509700408568</v>
      </c>
      <c r="P74" s="1">
        <f t="shared" si="1"/>
        <v>0.19240234519897978</v>
      </c>
      <c r="Q74" s="1">
        <f t="shared" si="1"/>
        <v>0.43297270598379367</v>
      </c>
      <c r="R74" s="1">
        <f t="shared" si="1"/>
        <v>0.61657766133108616</v>
      </c>
    </row>
    <row r="75" spans="1:18">
      <c r="A75" s="8"/>
      <c r="B75" s="19" t="s">
        <v>88</v>
      </c>
      <c r="C75" s="1">
        <f t="shared" ref="C75:J75" si="2">STDEVP(C3:C72)</f>
        <v>0.34179720262248936</v>
      </c>
      <c r="D75" s="1">
        <f t="shared" si="2"/>
        <v>0.54898085735385049</v>
      </c>
      <c r="E75" s="1">
        <f t="shared" si="2"/>
        <v>0.57425116183227132</v>
      </c>
      <c r="F75" s="1">
        <f t="shared" si="2"/>
        <v>0.61879724473282804</v>
      </c>
      <c r="G75" s="1">
        <f t="shared" si="2"/>
        <v>0.58540430091900431</v>
      </c>
      <c r="H75" s="1">
        <f t="shared" si="2"/>
        <v>0.49775869346515983</v>
      </c>
      <c r="I75" s="1">
        <f t="shared" si="2"/>
        <v>0.70989571546389363</v>
      </c>
      <c r="J75" s="1">
        <f t="shared" si="2"/>
        <v>0.85869332678026633</v>
      </c>
      <c r="K75" s="1">
        <f t="shared" ref="K75:R75" si="3">STDEVP(K3:K72)</f>
        <v>0.71529264517595637</v>
      </c>
      <c r="L75" s="1">
        <f t="shared" si="3"/>
        <v>1.0348029101922029</v>
      </c>
      <c r="M75" s="1">
        <f t="shared" si="3"/>
        <v>0.57801524254160552</v>
      </c>
      <c r="N75" s="1">
        <f t="shared" si="3"/>
        <v>0.78954786399833421</v>
      </c>
      <c r="O75" s="1">
        <f t="shared" si="3"/>
        <v>0.68929485954274161</v>
      </c>
      <c r="P75" s="1">
        <f t="shared" si="3"/>
        <v>0.61220968683645682</v>
      </c>
      <c r="Q75" s="1">
        <f t="shared" si="3"/>
        <v>0.82139481645369306</v>
      </c>
      <c r="R75" s="1">
        <f t="shared" si="3"/>
        <v>0.75551599207653131</v>
      </c>
    </row>
    <row r="76" spans="1:18">
      <c r="B76" s="19" t="s">
        <v>87</v>
      </c>
      <c r="C76" s="1">
        <f t="shared" ref="C76:J76" si="4">C75/8.37</f>
        <v>4.0835985976402554E-2</v>
      </c>
      <c r="D76" s="1">
        <f t="shared" si="4"/>
        <v>6.5589110794964225E-2</v>
      </c>
      <c r="E76" s="1">
        <f t="shared" si="4"/>
        <v>6.860826306239802E-2</v>
      </c>
      <c r="F76" s="1">
        <f t="shared" si="4"/>
        <v>7.3930375714794272E-2</v>
      </c>
      <c r="G76" s="1">
        <f t="shared" si="4"/>
        <v>6.9940776692832066E-2</v>
      </c>
      <c r="H76" s="1">
        <f t="shared" si="4"/>
        <v>5.9469377952826745E-2</v>
      </c>
      <c r="I76" s="1">
        <f t="shared" si="4"/>
        <v>8.4814302922806895E-2</v>
      </c>
      <c r="J76" s="1">
        <f t="shared" si="4"/>
        <v>0.10259179531424928</v>
      </c>
      <c r="K76" s="1">
        <f t="shared" ref="K76:R76" si="5">K75/8.37</f>
        <v>8.5459097392587391E-2</v>
      </c>
      <c r="L76" s="1">
        <f t="shared" si="5"/>
        <v>0.1236323668091043</v>
      </c>
      <c r="M76" s="1">
        <f t="shared" si="5"/>
        <v>6.9057974019307716E-2</v>
      </c>
      <c r="N76" s="1">
        <f t="shared" si="5"/>
        <v>9.4330688649741257E-2</v>
      </c>
      <c r="O76" s="1">
        <f t="shared" si="5"/>
        <v>8.2353029813947626E-2</v>
      </c>
      <c r="P76" s="1">
        <f t="shared" si="5"/>
        <v>7.3143331760628066E-2</v>
      </c>
      <c r="Q76" s="1">
        <f t="shared" si="5"/>
        <v>9.8135581416211842E-2</v>
      </c>
      <c r="R76" s="1">
        <f t="shared" si="5"/>
        <v>9.0264754131007333E-2</v>
      </c>
    </row>
    <row r="77" spans="1:18">
      <c r="B77" s="18"/>
      <c r="C77" s="17" t="s">
        <v>71</v>
      </c>
      <c r="D77" s="3" t="s">
        <v>72</v>
      </c>
      <c r="E77" s="4" t="s">
        <v>73</v>
      </c>
      <c r="F77" s="5" t="s">
        <v>74</v>
      </c>
      <c r="G77" s="6" t="s">
        <v>75</v>
      </c>
      <c r="H77" s="6" t="s">
        <v>76</v>
      </c>
      <c r="I77" s="2" t="s">
        <v>77</v>
      </c>
      <c r="J77" s="7" t="s">
        <v>78</v>
      </c>
      <c r="K77" s="9" t="s">
        <v>79</v>
      </c>
      <c r="L77" s="10" t="s">
        <v>80</v>
      </c>
      <c r="M77" s="11" t="s">
        <v>81</v>
      </c>
      <c r="N77" s="12" t="s">
        <v>82</v>
      </c>
      <c r="O77" s="13" t="s">
        <v>83</v>
      </c>
      <c r="P77" s="14" t="s">
        <v>84</v>
      </c>
      <c r="Q77" s="15" t="s">
        <v>85</v>
      </c>
      <c r="R77" s="16" t="s">
        <v>86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qiuh@mail.nih.gov</dc:creator>
  <cp:lastModifiedBy>Hongfang</cp:lastModifiedBy>
  <dcterms:created xsi:type="dcterms:W3CDTF">2015-05-25T03:33:21Z</dcterms:created>
  <dcterms:modified xsi:type="dcterms:W3CDTF">2015-06-15T20:37:16Z</dcterms:modified>
</cp:coreProperties>
</file>