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filterPrivacy="1" autoCompressPictures="0"/>
  <bookViews>
    <workbookView xWindow="24100" yWindow="0" windowWidth="21800" windowHeight="25080" tabRatio="899"/>
  </bookViews>
  <sheets>
    <sheet name="MARKERS ANALYSIS BY JUNCTION-1" sheetId="1" r:id="rId1"/>
    <sheet name="MARKERS ANALYSIS BY JUNCTION-2" sheetId="2" r:id="rId2"/>
    <sheet name="MARKERS ANALYSIS BY STRAIN" sheetId="3" r:id="rId3"/>
    <sheet name="MET STRAINS" sheetId="5" r:id="rId4"/>
    <sheet name="LYS STRAINS" sheetId="4" r:id="rId5"/>
  </sheets>
  <definedNames>
    <definedName name="_xlnm._FilterDatabase" localSheetId="0" hidden="1">'MARKERS ANALYSIS BY JUNCTION-1'!$A$3:$N$69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" l="1"/>
  <c r="E24" i="1"/>
  <c r="E25" i="1"/>
  <c r="E26" i="1"/>
  <c r="E11" i="1"/>
  <c r="E5" i="1"/>
  <c r="E27" i="1"/>
  <c r="E13" i="1"/>
  <c r="E14" i="1"/>
  <c r="E15" i="1"/>
  <c r="E30" i="1"/>
  <c r="E31" i="1"/>
  <c r="E16" i="1"/>
  <c r="E17" i="1"/>
  <c r="E32" i="1"/>
  <c r="E18" i="1"/>
  <c r="E19" i="1"/>
  <c r="E20" i="1"/>
  <c r="E22" i="1"/>
  <c r="E43" i="1"/>
  <c r="E35" i="1"/>
  <c r="E45" i="1"/>
  <c r="E46" i="1"/>
  <c r="E36" i="1"/>
  <c r="E47" i="1"/>
  <c r="E48" i="1"/>
  <c r="E49" i="1"/>
  <c r="E37" i="1"/>
  <c r="E51" i="1"/>
  <c r="E52" i="1"/>
  <c r="E53" i="1"/>
  <c r="E38" i="1"/>
  <c r="E39" i="1"/>
  <c r="E54" i="1"/>
  <c r="E55" i="1"/>
  <c r="E56" i="1"/>
  <c r="E58" i="1"/>
  <c r="E60" i="1"/>
  <c r="E61" i="1"/>
  <c r="E41" i="1"/>
  <c r="E62" i="1"/>
  <c r="E4" i="1"/>
  <c r="E9" i="1"/>
  <c r="E7" i="1"/>
  <c r="E29" i="1"/>
  <c r="E23" i="1"/>
  <c r="E44" i="1"/>
  <c r="E50" i="1"/>
  <c r="E34" i="1"/>
  <c r="E65" i="1"/>
  <c r="E12" i="1"/>
  <c r="E68" i="1"/>
  <c r="E28" i="1"/>
  <c r="E57" i="1"/>
  <c r="E59" i="1"/>
  <c r="E10" i="1"/>
  <c r="E64" i="1"/>
  <c r="E21" i="1"/>
  <c r="E33" i="1"/>
  <c r="E6" i="1"/>
  <c r="E66" i="1"/>
  <c r="E8" i="1"/>
  <c r="E69" i="1"/>
  <c r="E40" i="1"/>
  <c r="E67" i="1"/>
  <c r="E63" i="1"/>
  <c r="J42" i="1"/>
  <c r="J24" i="1"/>
  <c r="J25" i="1"/>
  <c r="J26" i="1"/>
  <c r="J11" i="1"/>
  <c r="J5" i="1"/>
  <c r="J27" i="1"/>
  <c r="J13" i="1"/>
  <c r="J14" i="1"/>
  <c r="J15" i="1"/>
  <c r="J30" i="1"/>
  <c r="J31" i="1"/>
  <c r="J16" i="1"/>
  <c r="J17" i="1"/>
  <c r="J32" i="1"/>
  <c r="J18" i="1"/>
  <c r="J19" i="1"/>
  <c r="J20" i="1"/>
  <c r="J22" i="1"/>
  <c r="J43" i="1"/>
  <c r="J35" i="1"/>
  <c r="J45" i="1"/>
  <c r="J46" i="1"/>
  <c r="J36" i="1"/>
  <c r="J47" i="1"/>
  <c r="J48" i="1"/>
  <c r="J49" i="1"/>
  <c r="J37" i="1"/>
  <c r="J51" i="1"/>
  <c r="J52" i="1"/>
  <c r="J53" i="1"/>
  <c r="J38" i="1"/>
  <c r="J39" i="1"/>
  <c r="J54" i="1"/>
  <c r="J55" i="1"/>
  <c r="J56" i="1"/>
  <c r="J58" i="1"/>
  <c r="J60" i="1"/>
  <c r="J61" i="1"/>
  <c r="J41" i="1"/>
  <c r="J62" i="1"/>
  <c r="J4" i="1"/>
  <c r="J9" i="1"/>
  <c r="J7" i="1"/>
  <c r="J29" i="1"/>
  <c r="J23" i="1"/>
  <c r="J44" i="1"/>
  <c r="J50" i="1"/>
  <c r="J34" i="1"/>
  <c r="J65" i="1"/>
  <c r="J12" i="1"/>
  <c r="J68" i="1"/>
  <c r="J28" i="1"/>
  <c r="J57" i="1"/>
  <c r="J59" i="1"/>
  <c r="J10" i="1"/>
  <c r="J64" i="1"/>
  <c r="J21" i="1"/>
  <c r="J33" i="1"/>
  <c r="J6" i="1"/>
  <c r="J66" i="1"/>
  <c r="J8" i="1"/>
  <c r="J69" i="1"/>
  <c r="J40" i="1"/>
  <c r="J67" i="1"/>
  <c r="J63" i="1"/>
</calcChain>
</file>

<file path=xl/sharedStrings.xml><?xml version="1.0" encoding="utf-8"?>
<sst xmlns="http://schemas.openxmlformats.org/spreadsheetml/2006/main" count="792" uniqueCount="193">
  <si>
    <t>JS94</t>
  </si>
  <si>
    <t>JS96</t>
  </si>
  <si>
    <t>JS274</t>
  </si>
  <si>
    <t>JS571</t>
  </si>
  <si>
    <t>JS601</t>
  </si>
  <si>
    <t>JS605</t>
  </si>
  <si>
    <t>JS606</t>
  </si>
  <si>
    <t>JS608</t>
  </si>
  <si>
    <t>JS610</t>
  </si>
  <si>
    <t>JS611</t>
  </si>
  <si>
    <t>JS612</t>
  </si>
  <si>
    <t>JS618</t>
  </si>
  <si>
    <t>JS621</t>
  </si>
  <si>
    <t>JS622</t>
  </si>
  <si>
    <t>JS623</t>
  </si>
  <si>
    <t>JS624</t>
  </si>
  <si>
    <t>JS625</t>
  </si>
  <si>
    <t>JS626</t>
  </si>
  <si>
    <t>JS627</t>
  </si>
  <si>
    <t>JS629</t>
  </si>
  <si>
    <t>JS708</t>
  </si>
  <si>
    <t>JS710</t>
  </si>
  <si>
    <t>JS713</t>
  </si>
  <si>
    <t>JS714</t>
  </si>
  <si>
    <t>JS715</t>
  </si>
  <si>
    <t>JS716</t>
  </si>
  <si>
    <t>JS717</t>
  </si>
  <si>
    <t>JS718</t>
  </si>
  <si>
    <t>JS719</t>
  </si>
  <si>
    <t>JS722</t>
  </si>
  <si>
    <t>JS724</t>
  </si>
  <si>
    <t>JS725</t>
  </si>
  <si>
    <t>JS726</t>
  </si>
  <si>
    <t>JS727</t>
  </si>
  <si>
    <t>JS728</t>
  </si>
  <si>
    <t>JS729</t>
  </si>
  <si>
    <t>JS730</t>
  </si>
  <si>
    <t>JS733</t>
  </si>
  <si>
    <t>JS736</t>
  </si>
  <si>
    <t>JS737</t>
  </si>
  <si>
    <t>JS738</t>
  </si>
  <si>
    <t>JS739</t>
  </si>
  <si>
    <t>JS602</t>
  </si>
  <si>
    <t>JS603</t>
  </si>
  <si>
    <t>JS613</t>
  </si>
  <si>
    <t>JS617</t>
  </si>
  <si>
    <t>JS709</t>
  </si>
  <si>
    <t>JS712</t>
  </si>
  <si>
    <t>JS720</t>
  </si>
  <si>
    <t>JS721</t>
  </si>
  <si>
    <t>JS723</t>
  </si>
  <si>
    <t>JS607</t>
  </si>
  <si>
    <t>JS614</t>
  </si>
  <si>
    <t>JS615</t>
  </si>
  <si>
    <t>JS732</t>
  </si>
  <si>
    <t>JS734</t>
  </si>
  <si>
    <t>JS604</t>
  </si>
  <si>
    <t>JS711</t>
  </si>
  <si>
    <t>JS628</t>
  </si>
  <si>
    <t>JS706</t>
  </si>
  <si>
    <t>JS609</t>
  </si>
  <si>
    <t>JS705</t>
  </si>
  <si>
    <t>JS599</t>
  </si>
  <si>
    <t>JS735</t>
  </si>
  <si>
    <t>JS731</t>
  </si>
  <si>
    <t>JS707</t>
  </si>
  <si>
    <t>Native UTR</t>
    <phoneticPr fontId="1" type="noConversion"/>
  </si>
  <si>
    <t>Non Native UTR</t>
  </si>
  <si>
    <t>CDS</t>
    <phoneticPr fontId="1" type="noConversion"/>
  </si>
  <si>
    <t>NC</t>
    <phoneticPr fontId="1" type="noConversion"/>
  </si>
  <si>
    <t>LYS-Junction</t>
    <phoneticPr fontId="1" type="noConversion"/>
  </si>
  <si>
    <t>Phenotype</t>
    <phoneticPr fontId="1" type="noConversion"/>
  </si>
  <si>
    <t xml:space="preserve">Lys-	</t>
  </si>
  <si>
    <t>-</t>
    <phoneticPr fontId="1" type="noConversion"/>
  </si>
  <si>
    <r>
      <rPr>
        <sz val="11"/>
        <color rgb="FFC00000"/>
        <rFont val="Calibri"/>
        <family val="3"/>
        <charset val="134"/>
        <scheme val="minor"/>
      </rPr>
      <t>Met-</t>
    </r>
    <r>
      <rPr>
        <sz val="11"/>
        <color theme="1"/>
        <rFont val="Calibri"/>
        <family val="2"/>
        <charset val="134"/>
        <scheme val="minor"/>
      </rPr>
      <t xml:space="preserve">	Lys-</t>
    </r>
    <phoneticPr fontId="1" type="noConversion"/>
  </si>
  <si>
    <t>Met-	Lys-</t>
    <phoneticPr fontId="1" type="noConversion"/>
  </si>
  <si>
    <t>Met-	Lys-</t>
  </si>
  <si>
    <t xml:space="preserve">Met-	</t>
  </si>
  <si>
    <t xml:space="preserve">	Lys-</t>
  </si>
  <si>
    <t>MET-Junction</t>
  </si>
  <si>
    <t>ID</t>
    <phoneticPr fontId="1" type="noConversion"/>
  </si>
  <si>
    <t>LYS_ALL</t>
    <phoneticPr fontId="1" type="noConversion"/>
  </si>
  <si>
    <t>MET_ALL</t>
    <phoneticPr fontId="1" type="noConversion"/>
  </si>
  <si>
    <t>Strain</t>
  </si>
  <si>
    <t>JS274 genotype for Jessica's strain collection (NOT scrambling):</t>
    <phoneticPr fontId="1" type="noConversion"/>
  </si>
  <si>
    <r>
      <t>JS94 genotype: MATa SynIXR-LEU2 IXΔR::URA3 his3Δ1  leu2Δ0 </t>
    </r>
    <r>
      <rPr>
        <sz val="10"/>
        <color rgb="FFC00000"/>
        <rFont val="Verdana"/>
        <family val="2"/>
      </rPr>
      <t>lys2Δ0</t>
    </r>
    <r>
      <rPr>
        <sz val="10"/>
        <rFont val="Verdana"/>
        <family val="2"/>
      </rPr>
      <t> MET15 ura3Δ0 </t>
    </r>
    <phoneticPr fontId="1" type="noConversion"/>
  </si>
  <si>
    <r>
      <t xml:space="preserve">JS274 genotype: synIXR-LEU2 (circular) IXΔR::URA3 his3Δ1 leu2Δ0 </t>
    </r>
    <r>
      <rPr>
        <sz val="10"/>
        <color rgb="FFC00000"/>
        <rFont val="Verdana"/>
        <family val="2"/>
      </rPr>
      <t>lys2Δ0</t>
    </r>
    <r>
      <rPr>
        <sz val="10"/>
        <rFont val="Verdana"/>
        <family val="2"/>
      </rPr>
      <t xml:space="preserve"> MET15 ura3Δ0 ho::CRE-EBD-kanMX</t>
    </r>
    <phoneticPr fontId="1" type="noConversion"/>
  </si>
  <si>
    <t>31R/32L</t>
  </si>
  <si>
    <t>LYS-Native UTR</t>
  </si>
  <si>
    <t>CDS_LYS1</t>
  </si>
  <si>
    <t>UTR_LYS1</t>
  </si>
  <si>
    <t>30R/32L</t>
  </si>
  <si>
    <t>LYS-CDS</t>
  </si>
  <si>
    <t>CDS_MGA2</t>
  </si>
  <si>
    <t>32L/31R</t>
  </si>
  <si>
    <t>32L/36L</t>
  </si>
  <si>
    <t>CDS_GTT1</t>
  </si>
  <si>
    <t>32L/34R</t>
  </si>
  <si>
    <t>CDS_HYR1</t>
  </si>
  <si>
    <t>22R/32L</t>
  </si>
  <si>
    <t>CDS_MND2</t>
  </si>
  <si>
    <t>32L/33L</t>
  </si>
  <si>
    <t>CDS_YIR035C</t>
  </si>
  <si>
    <t>29L/32L</t>
  </si>
  <si>
    <t>CDS_DAL7</t>
  </si>
  <si>
    <t>Junction</t>
    <phoneticPr fontId="1" type="noConversion"/>
  </si>
  <si>
    <t>13R/14L</t>
  </si>
  <si>
    <t>MET-Native UTR</t>
  </si>
  <si>
    <t>CDS_MET28</t>
  </si>
  <si>
    <t>UTR_MET28</t>
  </si>
  <si>
    <t>14L/25L</t>
  </si>
  <si>
    <t>MET-CDS</t>
  </si>
  <si>
    <t>CDS_DAL1</t>
  </si>
  <si>
    <t>11R/14L</t>
  </si>
  <si>
    <t>CDS_YIR014W</t>
  </si>
  <si>
    <t>25L/14L</t>
  </si>
  <si>
    <t>18R/14L</t>
  </si>
  <si>
    <t>CDS_YIR020W-A</t>
  </si>
  <si>
    <t>14L/13R</t>
  </si>
  <si>
    <t>12R/14L</t>
  </si>
  <si>
    <t>CDS_YIR016W</t>
  </si>
  <si>
    <t>13L/14L</t>
  </si>
  <si>
    <t>MET-Non Native UTR</t>
  </si>
  <si>
    <t>UTR_YIR016W</t>
  </si>
  <si>
    <t>10L/14L</t>
  </si>
  <si>
    <t>UTR_MSL1</t>
  </si>
  <si>
    <t>12L/14L</t>
  </si>
  <si>
    <t>UTR_YIR014W</t>
  </si>
  <si>
    <t>14L/12R</t>
  </si>
  <si>
    <t>10R/14L</t>
  </si>
  <si>
    <t>UTR_GAT4</t>
  </si>
  <si>
    <t>14L/12L</t>
  </si>
  <si>
    <t>20R/14L</t>
  </si>
  <si>
    <t>CDS_DAL81</t>
  </si>
  <si>
    <t>14L/11R</t>
  </si>
  <si>
    <t>14L/20R</t>
  </si>
  <si>
    <t>15R/14L</t>
  </si>
  <si>
    <t>UTR_YIR018C-A</t>
  </si>
  <si>
    <t>Note:JS274 derived from JS94</t>
    <phoneticPr fontId="1" type="noConversion"/>
  </si>
  <si>
    <t>LYS-Junction</t>
    <phoneticPr fontId="1" type="noConversion"/>
  </si>
  <si>
    <t>Junction Type</t>
    <phoneticPr fontId="1" type="noConversion"/>
  </si>
  <si>
    <t>LYS1</t>
    <phoneticPr fontId="1" type="noConversion"/>
  </si>
  <si>
    <t>MET-Junction</t>
    <phoneticPr fontId="1" type="noConversion"/>
  </si>
  <si>
    <t>MET</t>
    <phoneticPr fontId="1" type="noConversion"/>
  </si>
  <si>
    <t>LYS - Non Native UTR</t>
  </si>
  <si>
    <t>LYS - NC</t>
  </si>
  <si>
    <t>MET - NC</t>
  </si>
  <si>
    <t>LYS absent</t>
  </si>
  <si>
    <t>MET absent</t>
  </si>
  <si>
    <t># of strain</t>
    <phoneticPr fontId="1" type="noConversion"/>
  </si>
  <si>
    <t>Junction Type of LYS</t>
    <phoneticPr fontId="1" type="noConversion"/>
  </si>
  <si>
    <t>Junction Type of MET</t>
    <phoneticPr fontId="1" type="noConversion"/>
  </si>
  <si>
    <t>MET-CDS</t>
    <phoneticPr fontId="1" type="noConversion"/>
  </si>
  <si>
    <t>MET-Non Native UTR</t>
    <phoneticPr fontId="1" type="noConversion"/>
  </si>
  <si>
    <t>YIR016W</t>
    <phoneticPr fontId="1" type="noConversion"/>
  </si>
  <si>
    <t>MSL1</t>
    <phoneticPr fontId="1" type="noConversion"/>
  </si>
  <si>
    <t>YIR014W</t>
    <phoneticPr fontId="1" type="noConversion"/>
  </si>
  <si>
    <t>GAT4</t>
    <phoneticPr fontId="1" type="noConversion"/>
  </si>
  <si>
    <t>YIR018C-A</t>
    <phoneticPr fontId="1" type="noConversion"/>
  </si>
  <si>
    <t>YIR014W DAL81</t>
    <phoneticPr fontId="1" type="noConversion"/>
  </si>
  <si>
    <t>LYS-CDS</t>
    <phoneticPr fontId="1" type="noConversion"/>
  </si>
  <si>
    <t>MGA2</t>
    <phoneticPr fontId="1" type="noConversion"/>
  </si>
  <si>
    <t>GTT1</t>
    <phoneticPr fontId="1" type="noConversion"/>
  </si>
  <si>
    <t>HYR1</t>
    <phoneticPr fontId="1" type="noConversion"/>
  </si>
  <si>
    <t>MND2</t>
    <phoneticPr fontId="1" type="noConversion"/>
  </si>
  <si>
    <t>YIR035C</t>
    <phoneticPr fontId="1" type="noConversion"/>
  </si>
  <si>
    <t>DAL7</t>
    <phoneticPr fontId="1" type="noConversion"/>
  </si>
  <si>
    <t>DAL1 YIR014W YIR020W-A</t>
    <phoneticPr fontId="1" type="noConversion"/>
  </si>
  <si>
    <r>
      <t>MET - Non Native UTR</t>
    </r>
    <r>
      <rPr>
        <b/>
        <vertAlign val="superscript"/>
        <sz val="12"/>
        <color rgb="FFFF0000"/>
        <rFont val="方正舒体"/>
        <family val="3"/>
        <charset val="134"/>
      </rPr>
      <t>a</t>
    </r>
    <phoneticPr fontId="1" type="noConversion"/>
  </si>
  <si>
    <t>a: including strains with wild-type junction(JS729 JS732 JS734 JS707)</t>
    <phoneticPr fontId="1" type="noConversion"/>
  </si>
  <si>
    <t>MET - Native UTR</t>
    <phoneticPr fontId="1" type="noConversion"/>
  </si>
  <si>
    <t>b: including strains with wild-type junction(JS735)</t>
    <phoneticPr fontId="1" type="noConversion"/>
  </si>
  <si>
    <r>
      <t>MET - CDS</t>
    </r>
    <r>
      <rPr>
        <b/>
        <vertAlign val="superscript"/>
        <sz val="12"/>
        <color rgb="FFFF0000"/>
        <rFont val="Calibri"/>
        <family val="3"/>
        <charset val="134"/>
        <scheme val="minor"/>
      </rPr>
      <t>b</t>
    </r>
    <phoneticPr fontId="1" type="noConversion"/>
  </si>
  <si>
    <r>
      <t>LYS - CDS</t>
    </r>
    <r>
      <rPr>
        <b/>
        <vertAlign val="superscript"/>
        <sz val="12"/>
        <color rgb="FFFF0000"/>
        <rFont val="Calibri"/>
        <family val="3"/>
        <charset val="134"/>
        <scheme val="minor"/>
      </rPr>
      <t>c</t>
    </r>
    <phoneticPr fontId="1" type="noConversion"/>
  </si>
  <si>
    <t>c: including strains with wild-type junction(JS607 JS599)</t>
    <phoneticPr fontId="1" type="noConversion"/>
  </si>
  <si>
    <r>
      <t>JS729</t>
    </r>
    <r>
      <rPr>
        <vertAlign val="superscript"/>
        <sz val="11"/>
        <color rgb="FFFF0000"/>
        <rFont val="Calibri"/>
        <family val="3"/>
        <charset val="134"/>
        <scheme val="minor"/>
      </rPr>
      <t>#</t>
    </r>
    <phoneticPr fontId="1" type="noConversion"/>
  </si>
  <si>
    <r>
      <t>JS734</t>
    </r>
    <r>
      <rPr>
        <vertAlign val="superscript"/>
        <sz val="11"/>
        <color rgb="FFFF0000"/>
        <rFont val="Calibri"/>
        <family val="3"/>
        <charset val="134"/>
        <scheme val="minor"/>
      </rPr>
      <t>#</t>
    </r>
    <phoneticPr fontId="1" type="noConversion"/>
  </si>
  <si>
    <r>
      <t>JS732</t>
    </r>
    <r>
      <rPr>
        <vertAlign val="superscript"/>
        <sz val="11"/>
        <color rgb="FFFF0000"/>
        <rFont val="Calibri"/>
        <family val="3"/>
        <charset val="134"/>
        <scheme val="minor"/>
      </rPr>
      <t>#</t>
    </r>
    <phoneticPr fontId="1" type="noConversion"/>
  </si>
  <si>
    <r>
      <t>JS707</t>
    </r>
    <r>
      <rPr>
        <vertAlign val="superscript"/>
        <sz val="11"/>
        <color rgb="FFFF0000"/>
        <rFont val="Calibri"/>
        <family val="3"/>
        <charset val="134"/>
        <scheme val="minor"/>
      </rPr>
      <t>#</t>
    </r>
    <phoneticPr fontId="1" type="noConversion"/>
  </si>
  <si>
    <r>
      <t>JS735</t>
    </r>
    <r>
      <rPr>
        <vertAlign val="superscript"/>
        <sz val="11"/>
        <color rgb="FFFF0000"/>
        <rFont val="Calibri"/>
        <family val="3"/>
        <charset val="134"/>
        <scheme val="minor"/>
      </rPr>
      <t>#</t>
    </r>
    <phoneticPr fontId="1" type="noConversion"/>
  </si>
  <si>
    <r>
      <t>JS607</t>
    </r>
    <r>
      <rPr>
        <vertAlign val="superscript"/>
        <sz val="11"/>
        <color rgb="FFFF0000"/>
        <rFont val="Calibri"/>
        <family val="3"/>
        <charset val="134"/>
        <scheme val="minor"/>
      </rPr>
      <t>#</t>
    </r>
    <phoneticPr fontId="1" type="noConversion"/>
  </si>
  <si>
    <r>
      <t>JS599</t>
    </r>
    <r>
      <rPr>
        <vertAlign val="superscript"/>
        <sz val="11"/>
        <color rgb="FFFF0000"/>
        <rFont val="Calibri"/>
        <family val="3"/>
        <charset val="134"/>
        <scheme val="minor"/>
      </rPr>
      <t>#</t>
    </r>
    <phoneticPr fontId="1" type="noConversion"/>
  </si>
  <si>
    <t>#:strains with MET-Native UTR junction</t>
    <phoneticPr fontId="1" type="noConversion"/>
  </si>
  <si>
    <t>LYS - Native UTR</t>
    <phoneticPr fontId="1" type="noConversion"/>
  </si>
  <si>
    <t>#:strains with LYS-Native UTR junction</t>
    <phoneticPr fontId="1" type="noConversion"/>
  </si>
  <si>
    <t>Lys Status</t>
  </si>
  <si>
    <t>Met Status</t>
  </si>
  <si>
    <t>Lys-</t>
  </si>
  <si>
    <t>Met+</t>
  </si>
  <si>
    <t>Lys+</t>
  </si>
  <si>
    <t>Met-</t>
  </si>
  <si>
    <t>JS094</t>
  </si>
  <si>
    <t>JS096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</si>
</sst>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rgb="FFC00000"/>
      <name val="Calibri"/>
      <family val="3"/>
      <charset val="134"/>
      <scheme val="minor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1"/>
      <color theme="1"/>
      <name val="Calibri"/>
      <family val="3"/>
      <charset val="134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rgb="FFC00000"/>
      <name val="Verdana"/>
      <family val="2"/>
    </font>
    <font>
      <sz val="12"/>
      <color theme="1"/>
      <name val="Courier"/>
    </font>
    <font>
      <b/>
      <sz val="12"/>
      <color theme="1"/>
      <name val="Courier"/>
    </font>
    <font>
      <b/>
      <sz val="12"/>
      <color rgb="FF0000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b/>
      <sz val="12"/>
      <color theme="1"/>
      <name val="Calibri"/>
      <family val="3"/>
      <charset val="134"/>
      <scheme val="minor"/>
    </font>
    <font>
      <sz val="12"/>
      <color rgb="FF000000"/>
      <name val="Calibri"/>
      <family val="3"/>
      <charset val="134"/>
      <scheme val="minor"/>
    </font>
    <font>
      <b/>
      <vertAlign val="superscript"/>
      <sz val="12"/>
      <color rgb="FFFF0000"/>
      <name val="方正舒体"/>
      <family val="3"/>
      <charset val="134"/>
    </font>
    <font>
      <b/>
      <vertAlign val="superscript"/>
      <sz val="12"/>
      <color rgb="FFFF0000"/>
      <name val="Calibri"/>
      <family val="3"/>
      <charset val="134"/>
      <scheme val="minor"/>
    </font>
    <font>
      <sz val="10"/>
      <color rgb="FF000000"/>
      <name val="Verdana"/>
      <family val="2"/>
    </font>
    <font>
      <vertAlign val="superscript"/>
      <sz val="11"/>
      <color rgb="FFFF0000"/>
      <name val="Calibri"/>
      <family val="3"/>
      <charset val="134"/>
      <scheme val="minor"/>
    </font>
    <font>
      <u/>
      <sz val="11"/>
      <color theme="10"/>
      <name val="Calibri"/>
      <family val="2"/>
      <charset val="134"/>
      <scheme val="minor"/>
    </font>
    <font>
      <u/>
      <sz val="11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4" fillId="0" borderId="0" xfId="0" applyFont="1">
      <alignment vertical="center"/>
    </xf>
    <xf numFmtId="0" fontId="9" fillId="0" borderId="0" xfId="0" applyFont="1" applyBorder="1">
      <alignment vertical="center"/>
    </xf>
    <xf numFmtId="0" fontId="0" fillId="0" borderId="14" xfId="0" applyFill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13" fillId="0" borderId="0" xfId="0" applyFont="1" applyBorder="1" applyAlignment="1"/>
    <xf numFmtId="0" fontId="5" fillId="0" borderId="0" xfId="0" applyFont="1" applyBorder="1" applyAlignment="1"/>
    <xf numFmtId="0" fontId="17" fillId="0" borderId="3" xfId="0" applyFont="1" applyBorder="1" applyAlignment="1"/>
    <xf numFmtId="0" fontId="18" fillId="0" borderId="0" xfId="0" applyFont="1" applyBorder="1" applyAlignment="1"/>
    <xf numFmtId="0" fontId="16" fillId="0" borderId="0" xfId="0" applyFont="1" applyBorder="1" applyAlignment="1"/>
    <xf numFmtId="0" fontId="17" fillId="0" borderId="5" xfId="0" applyFont="1" applyBorder="1" applyAlignment="1"/>
    <xf numFmtId="0" fontId="17" fillId="0" borderId="8" xfId="0" applyFont="1" applyBorder="1" applyAlignment="1"/>
    <xf numFmtId="0" fontId="15" fillId="0" borderId="9" xfId="0" applyFont="1" applyBorder="1" applyAlignment="1"/>
    <xf numFmtId="0" fontId="15" fillId="0" borderId="10" xfId="0" applyFont="1" applyBorder="1" applyAlignment="1"/>
    <xf numFmtId="0" fontId="15" fillId="0" borderId="11" xfId="0" applyFont="1" applyBorder="1" applyAlignment="1"/>
    <xf numFmtId="0" fontId="15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21" fillId="0" borderId="0" xfId="0" applyFont="1" applyFill="1" applyBorder="1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workbookViewId="0"/>
  </sheetViews>
  <sheetFormatPr baseColWidth="10" defaultColWidth="8.83203125" defaultRowHeight="14" x14ac:dyDescent="0"/>
  <cols>
    <col min="2" max="4" width="10.1640625" customWidth="1"/>
    <col min="7" max="7" width="10.6640625" customWidth="1"/>
    <col min="9" max="9" width="9" customWidth="1"/>
    <col min="12" max="12" width="11.1640625" customWidth="1"/>
  </cols>
  <sheetData>
    <row r="1" spans="1:19" ht="18.75" customHeight="1">
      <c r="C1" s="67"/>
      <c r="D1" s="67"/>
      <c r="E1" s="77" t="s">
        <v>79</v>
      </c>
      <c r="F1" s="78"/>
      <c r="G1" s="78"/>
      <c r="H1" s="78"/>
      <c r="I1" s="79"/>
      <c r="J1" s="77" t="s">
        <v>70</v>
      </c>
      <c r="K1" s="78"/>
      <c r="L1" s="78"/>
      <c r="M1" s="78"/>
      <c r="N1" s="79"/>
      <c r="Q1" s="1"/>
      <c r="R1" s="1"/>
      <c r="S1" s="2"/>
    </row>
    <row r="2" spans="1:19" ht="18.75" customHeight="1">
      <c r="C2" s="72"/>
      <c r="D2" s="72"/>
      <c r="E2" s="65"/>
      <c r="F2" s="65"/>
      <c r="G2" s="65"/>
      <c r="H2" s="65"/>
      <c r="I2" s="73"/>
      <c r="J2" s="74"/>
      <c r="K2" s="65"/>
      <c r="L2" s="65"/>
      <c r="M2" s="65"/>
      <c r="N2" s="73"/>
      <c r="Q2" s="12"/>
      <c r="R2" s="12"/>
      <c r="S2" s="4"/>
    </row>
    <row r="3" spans="1:19" ht="30" customHeight="1">
      <c r="A3" s="64" t="s">
        <v>80</v>
      </c>
      <c r="B3" s="66" t="s">
        <v>71</v>
      </c>
      <c r="C3" s="68" t="s">
        <v>185</v>
      </c>
      <c r="D3" s="68" t="s">
        <v>186</v>
      </c>
      <c r="E3" s="10" t="s">
        <v>82</v>
      </c>
      <c r="F3" s="10" t="s">
        <v>66</v>
      </c>
      <c r="G3" s="10" t="s">
        <v>67</v>
      </c>
      <c r="H3" s="10" t="s">
        <v>68</v>
      </c>
      <c r="I3" s="11" t="s">
        <v>69</v>
      </c>
      <c r="J3" s="9" t="s">
        <v>81</v>
      </c>
      <c r="K3" s="10" t="s">
        <v>66</v>
      </c>
      <c r="L3" s="10" t="s">
        <v>67</v>
      </c>
      <c r="M3" s="10" t="s">
        <v>68</v>
      </c>
      <c r="N3" s="11" t="s">
        <v>69</v>
      </c>
    </row>
    <row r="4" spans="1:19">
      <c r="A4" s="4" t="s">
        <v>42</v>
      </c>
      <c r="B4" s="13" t="s">
        <v>77</v>
      </c>
      <c r="C4" s="70" t="s">
        <v>189</v>
      </c>
      <c r="D4" s="70" t="s">
        <v>190</v>
      </c>
      <c r="E4" s="4">
        <f t="shared" ref="E4:E35" si="0">SUM(F4:I4)</f>
        <v>0</v>
      </c>
      <c r="F4" s="4">
        <v>0</v>
      </c>
      <c r="G4" s="4">
        <v>0</v>
      </c>
      <c r="H4" s="4">
        <v>0</v>
      </c>
      <c r="I4" s="5">
        <v>0</v>
      </c>
      <c r="J4" s="3">
        <f t="shared" ref="J4:J35" si="1">SUM(K4:N4)</f>
        <v>1</v>
      </c>
      <c r="K4" s="4">
        <v>0</v>
      </c>
      <c r="L4" s="4">
        <v>0</v>
      </c>
      <c r="M4" s="4">
        <v>1</v>
      </c>
      <c r="N4" s="5">
        <v>0</v>
      </c>
    </row>
    <row r="5" spans="1:19">
      <c r="A5" s="4" t="s">
        <v>6</v>
      </c>
      <c r="B5" s="13" t="s">
        <v>77</v>
      </c>
      <c r="C5" s="70" t="s">
        <v>189</v>
      </c>
      <c r="D5" s="70" t="s">
        <v>190</v>
      </c>
      <c r="E5" s="4">
        <f t="shared" si="0"/>
        <v>0</v>
      </c>
      <c r="F5" s="4">
        <v>0</v>
      </c>
      <c r="G5" s="4">
        <v>0</v>
      </c>
      <c r="H5" s="4">
        <v>0</v>
      </c>
      <c r="I5" s="5">
        <v>0</v>
      </c>
      <c r="J5" s="3">
        <f t="shared" si="1"/>
        <v>1</v>
      </c>
      <c r="K5" s="4">
        <v>0</v>
      </c>
      <c r="L5" s="4">
        <v>0</v>
      </c>
      <c r="M5" s="4">
        <v>1</v>
      </c>
      <c r="N5" s="5">
        <v>0</v>
      </c>
    </row>
    <row r="6" spans="1:19">
      <c r="A6" s="4" t="s">
        <v>60</v>
      </c>
      <c r="B6" s="13" t="s">
        <v>77</v>
      </c>
      <c r="C6" s="70" t="s">
        <v>189</v>
      </c>
      <c r="D6" s="70" t="s">
        <v>190</v>
      </c>
      <c r="E6" s="4">
        <f t="shared" si="0"/>
        <v>0</v>
      </c>
      <c r="F6" s="4">
        <v>0</v>
      </c>
      <c r="G6" s="4">
        <v>0</v>
      </c>
      <c r="H6" s="4">
        <v>0</v>
      </c>
      <c r="I6" s="5">
        <v>0</v>
      </c>
      <c r="J6" s="3">
        <f t="shared" si="1"/>
        <v>1</v>
      </c>
      <c r="K6" s="4">
        <v>0</v>
      </c>
      <c r="L6" s="4">
        <v>0</v>
      </c>
      <c r="M6" s="4">
        <v>1</v>
      </c>
      <c r="N6" s="5">
        <v>0</v>
      </c>
    </row>
    <row r="7" spans="1:19">
      <c r="A7" s="4" t="s">
        <v>44</v>
      </c>
      <c r="B7" s="13" t="s">
        <v>77</v>
      </c>
      <c r="C7" s="70" t="s">
        <v>189</v>
      </c>
      <c r="D7" s="70" t="s">
        <v>190</v>
      </c>
      <c r="E7" s="4">
        <f t="shared" si="0"/>
        <v>0</v>
      </c>
      <c r="F7" s="4">
        <v>0</v>
      </c>
      <c r="G7" s="4">
        <v>0</v>
      </c>
      <c r="H7" s="4">
        <v>0</v>
      </c>
      <c r="I7" s="5">
        <v>0</v>
      </c>
      <c r="J7" s="3">
        <f t="shared" si="1"/>
        <v>3</v>
      </c>
      <c r="K7" s="4">
        <v>0</v>
      </c>
      <c r="L7" s="4">
        <v>0</v>
      </c>
      <c r="M7" s="4">
        <v>3</v>
      </c>
      <c r="N7" s="5">
        <v>0</v>
      </c>
    </row>
    <row r="8" spans="1:19">
      <c r="A8" s="4" t="s">
        <v>62</v>
      </c>
      <c r="B8" s="13" t="s">
        <v>77</v>
      </c>
      <c r="C8" s="70" t="s">
        <v>189</v>
      </c>
      <c r="D8" s="70" t="s">
        <v>190</v>
      </c>
      <c r="E8" s="4">
        <f t="shared" si="0"/>
        <v>0</v>
      </c>
      <c r="F8" s="4">
        <v>0</v>
      </c>
      <c r="G8" s="4">
        <v>0</v>
      </c>
      <c r="H8" s="4">
        <v>0</v>
      </c>
      <c r="I8" s="5">
        <v>0</v>
      </c>
      <c r="J8" s="3">
        <f t="shared" si="1"/>
        <v>2</v>
      </c>
      <c r="K8" s="4">
        <v>1</v>
      </c>
      <c r="L8" s="4">
        <v>0</v>
      </c>
      <c r="M8" s="4">
        <v>1</v>
      </c>
      <c r="N8" s="5">
        <v>0</v>
      </c>
    </row>
    <row r="9" spans="1:19">
      <c r="A9" s="4" t="s">
        <v>43</v>
      </c>
      <c r="B9" s="13" t="s">
        <v>77</v>
      </c>
      <c r="C9" s="70" t="s">
        <v>189</v>
      </c>
      <c r="D9" s="70" t="s">
        <v>190</v>
      </c>
      <c r="E9" s="4">
        <f t="shared" si="0"/>
        <v>0</v>
      </c>
      <c r="F9" s="4">
        <v>0</v>
      </c>
      <c r="G9" s="4">
        <v>0</v>
      </c>
      <c r="H9" s="4">
        <v>0</v>
      </c>
      <c r="I9" s="5">
        <v>0</v>
      </c>
      <c r="J9" s="3">
        <f t="shared" si="1"/>
        <v>1</v>
      </c>
      <c r="K9" s="4">
        <v>1</v>
      </c>
      <c r="L9" s="4">
        <v>0</v>
      </c>
      <c r="M9" s="4">
        <v>0</v>
      </c>
      <c r="N9" s="5">
        <v>0</v>
      </c>
    </row>
    <row r="10" spans="1:19">
      <c r="A10" s="4" t="s">
        <v>56</v>
      </c>
      <c r="B10" s="13" t="s">
        <v>77</v>
      </c>
      <c r="C10" s="70" t="s">
        <v>189</v>
      </c>
      <c r="D10" s="70" t="s">
        <v>190</v>
      </c>
      <c r="E10" s="4">
        <f t="shared" si="0"/>
        <v>0</v>
      </c>
      <c r="F10" s="4">
        <v>0</v>
      </c>
      <c r="G10" s="4">
        <v>0</v>
      </c>
      <c r="H10" s="4">
        <v>0</v>
      </c>
      <c r="I10" s="5">
        <v>0</v>
      </c>
      <c r="J10" s="3">
        <f t="shared" si="1"/>
        <v>1</v>
      </c>
      <c r="K10" s="4">
        <v>1</v>
      </c>
      <c r="L10" s="4">
        <v>0</v>
      </c>
      <c r="M10" s="4">
        <v>0</v>
      </c>
      <c r="N10" s="5">
        <v>0</v>
      </c>
    </row>
    <row r="11" spans="1:19">
      <c r="A11" s="4" t="s">
        <v>5</v>
      </c>
      <c r="B11" s="13" t="s">
        <v>77</v>
      </c>
      <c r="C11" s="70" t="s">
        <v>189</v>
      </c>
      <c r="D11" s="70" t="s">
        <v>190</v>
      </c>
      <c r="E11" s="4">
        <f t="shared" si="0"/>
        <v>0</v>
      </c>
      <c r="F11" s="4">
        <v>0</v>
      </c>
      <c r="G11" s="4">
        <v>0</v>
      </c>
      <c r="H11" s="4">
        <v>0</v>
      </c>
      <c r="I11" s="5">
        <v>0</v>
      </c>
      <c r="J11" s="3">
        <f t="shared" si="1"/>
        <v>1</v>
      </c>
      <c r="K11" s="4">
        <v>1</v>
      </c>
      <c r="L11" s="4">
        <v>0</v>
      </c>
      <c r="M11" s="4">
        <v>0</v>
      </c>
      <c r="N11" s="5">
        <v>0</v>
      </c>
    </row>
    <row r="12" spans="1:19">
      <c r="A12" s="4" t="s">
        <v>51</v>
      </c>
      <c r="B12" s="13" t="s">
        <v>77</v>
      </c>
      <c r="C12" s="70" t="s">
        <v>189</v>
      </c>
      <c r="D12" s="70" t="s">
        <v>190</v>
      </c>
      <c r="E12" s="4">
        <f t="shared" si="0"/>
        <v>0</v>
      </c>
      <c r="F12" s="4">
        <v>0</v>
      </c>
      <c r="G12" s="4">
        <v>0</v>
      </c>
      <c r="H12" s="4">
        <v>0</v>
      </c>
      <c r="I12" s="5">
        <v>0</v>
      </c>
      <c r="J12" s="3">
        <f t="shared" si="1"/>
        <v>2</v>
      </c>
      <c r="K12" s="4">
        <v>1</v>
      </c>
      <c r="L12" s="4">
        <v>0</v>
      </c>
      <c r="M12" s="4">
        <v>1</v>
      </c>
      <c r="N12" s="5">
        <v>0</v>
      </c>
    </row>
    <row r="13" spans="1:19">
      <c r="A13" s="4" t="s">
        <v>8</v>
      </c>
      <c r="B13" s="13" t="s">
        <v>77</v>
      </c>
      <c r="C13" s="70" t="s">
        <v>189</v>
      </c>
      <c r="D13" s="70" t="s">
        <v>190</v>
      </c>
      <c r="E13" s="4">
        <f t="shared" si="0"/>
        <v>0</v>
      </c>
      <c r="F13" s="4">
        <v>0</v>
      </c>
      <c r="G13" s="4">
        <v>0</v>
      </c>
      <c r="H13" s="4">
        <v>0</v>
      </c>
      <c r="I13" s="5">
        <v>0</v>
      </c>
      <c r="J13" s="3">
        <f t="shared" si="1"/>
        <v>1</v>
      </c>
      <c r="K13" s="4">
        <v>1</v>
      </c>
      <c r="L13" s="4">
        <v>0</v>
      </c>
      <c r="M13" s="4">
        <v>0</v>
      </c>
      <c r="N13" s="5">
        <v>0</v>
      </c>
    </row>
    <row r="14" spans="1:19">
      <c r="A14" s="4" t="s">
        <v>9</v>
      </c>
      <c r="B14" s="13" t="s">
        <v>77</v>
      </c>
      <c r="C14" s="70" t="s">
        <v>189</v>
      </c>
      <c r="D14" s="70" t="s">
        <v>190</v>
      </c>
      <c r="E14" s="4">
        <f t="shared" si="0"/>
        <v>0</v>
      </c>
      <c r="F14" s="4">
        <v>0</v>
      </c>
      <c r="G14" s="4">
        <v>0</v>
      </c>
      <c r="H14" s="4">
        <v>0</v>
      </c>
      <c r="I14" s="5">
        <v>0</v>
      </c>
      <c r="J14" s="3">
        <f t="shared" si="1"/>
        <v>1</v>
      </c>
      <c r="K14" s="4">
        <v>1</v>
      </c>
      <c r="L14" s="4">
        <v>0</v>
      </c>
      <c r="M14" s="4">
        <v>0</v>
      </c>
      <c r="N14" s="5">
        <v>0</v>
      </c>
    </row>
    <row r="15" spans="1:19">
      <c r="A15" s="4" t="s">
        <v>10</v>
      </c>
      <c r="B15" s="13" t="s">
        <v>77</v>
      </c>
      <c r="C15" s="70" t="s">
        <v>189</v>
      </c>
      <c r="D15" s="70" t="s">
        <v>190</v>
      </c>
      <c r="E15" s="4">
        <f t="shared" si="0"/>
        <v>0</v>
      </c>
      <c r="F15" s="4">
        <v>0</v>
      </c>
      <c r="G15" s="4">
        <v>0</v>
      </c>
      <c r="H15" s="4">
        <v>0</v>
      </c>
      <c r="I15" s="5">
        <v>0</v>
      </c>
      <c r="J15" s="3">
        <f t="shared" si="1"/>
        <v>1</v>
      </c>
      <c r="K15" s="4">
        <v>1</v>
      </c>
      <c r="L15" s="4">
        <v>0</v>
      </c>
      <c r="M15" s="4">
        <v>0</v>
      </c>
      <c r="N15" s="5">
        <v>0</v>
      </c>
    </row>
    <row r="16" spans="1:19">
      <c r="A16" s="4" t="s">
        <v>13</v>
      </c>
      <c r="B16" s="13" t="s">
        <v>77</v>
      </c>
      <c r="C16" s="70" t="s">
        <v>189</v>
      </c>
      <c r="D16" s="70" t="s">
        <v>190</v>
      </c>
      <c r="E16" s="4">
        <f t="shared" si="0"/>
        <v>0</v>
      </c>
      <c r="F16" s="4">
        <v>0</v>
      </c>
      <c r="G16" s="4">
        <v>0</v>
      </c>
      <c r="H16" s="4">
        <v>0</v>
      </c>
      <c r="I16" s="5">
        <v>0</v>
      </c>
      <c r="J16" s="3">
        <f t="shared" si="1"/>
        <v>1</v>
      </c>
      <c r="K16" s="4">
        <v>1</v>
      </c>
      <c r="L16" s="4">
        <v>0</v>
      </c>
      <c r="M16" s="4">
        <v>0</v>
      </c>
      <c r="N16" s="5">
        <v>0</v>
      </c>
    </row>
    <row r="17" spans="1:14">
      <c r="A17" s="4" t="s">
        <v>14</v>
      </c>
      <c r="B17" s="13" t="s">
        <v>77</v>
      </c>
      <c r="C17" s="70" t="s">
        <v>189</v>
      </c>
      <c r="D17" s="70" t="s">
        <v>190</v>
      </c>
      <c r="E17" s="4">
        <f t="shared" si="0"/>
        <v>0</v>
      </c>
      <c r="F17" s="4">
        <v>0</v>
      </c>
      <c r="G17" s="4">
        <v>0</v>
      </c>
      <c r="H17" s="4">
        <v>0</v>
      </c>
      <c r="I17" s="5">
        <v>0</v>
      </c>
      <c r="J17" s="3">
        <f t="shared" si="1"/>
        <v>1</v>
      </c>
      <c r="K17" s="4">
        <v>1</v>
      </c>
      <c r="L17" s="4">
        <v>0</v>
      </c>
      <c r="M17" s="4">
        <v>0</v>
      </c>
      <c r="N17" s="5">
        <v>0</v>
      </c>
    </row>
    <row r="18" spans="1:14">
      <c r="A18" s="4" t="s">
        <v>16</v>
      </c>
      <c r="B18" s="13" t="s">
        <v>77</v>
      </c>
      <c r="C18" s="70" t="s">
        <v>189</v>
      </c>
      <c r="D18" s="70" t="s">
        <v>190</v>
      </c>
      <c r="E18" s="4">
        <f t="shared" si="0"/>
        <v>0</v>
      </c>
      <c r="F18" s="4">
        <v>0</v>
      </c>
      <c r="G18" s="4">
        <v>0</v>
      </c>
      <c r="H18" s="4">
        <v>0</v>
      </c>
      <c r="I18" s="5">
        <v>0</v>
      </c>
      <c r="J18" s="3">
        <f t="shared" si="1"/>
        <v>1</v>
      </c>
      <c r="K18" s="4">
        <v>1</v>
      </c>
      <c r="L18" s="4">
        <v>0</v>
      </c>
      <c r="M18" s="4">
        <v>0</v>
      </c>
      <c r="N18" s="5">
        <v>0</v>
      </c>
    </row>
    <row r="19" spans="1:14">
      <c r="A19" s="4" t="s">
        <v>17</v>
      </c>
      <c r="B19" s="13" t="s">
        <v>77</v>
      </c>
      <c r="C19" s="70" t="s">
        <v>189</v>
      </c>
      <c r="D19" s="70" t="s">
        <v>190</v>
      </c>
      <c r="E19" s="4">
        <f t="shared" si="0"/>
        <v>0</v>
      </c>
      <c r="F19" s="4">
        <v>0</v>
      </c>
      <c r="G19" s="4">
        <v>0</v>
      </c>
      <c r="H19" s="4">
        <v>0</v>
      </c>
      <c r="I19" s="5">
        <v>0</v>
      </c>
      <c r="J19" s="3">
        <f t="shared" si="1"/>
        <v>1</v>
      </c>
      <c r="K19" s="4">
        <v>1</v>
      </c>
      <c r="L19" s="4">
        <v>0</v>
      </c>
      <c r="M19" s="4">
        <v>0</v>
      </c>
      <c r="N19" s="5">
        <v>0</v>
      </c>
    </row>
    <row r="20" spans="1:14">
      <c r="A20" s="4" t="s">
        <v>18</v>
      </c>
      <c r="B20" s="13" t="s">
        <v>77</v>
      </c>
      <c r="C20" s="70" t="s">
        <v>189</v>
      </c>
      <c r="D20" s="70" t="s">
        <v>190</v>
      </c>
      <c r="E20" s="4">
        <f t="shared" si="0"/>
        <v>0</v>
      </c>
      <c r="F20" s="4">
        <v>0</v>
      </c>
      <c r="G20" s="4">
        <v>0</v>
      </c>
      <c r="H20" s="4">
        <v>0</v>
      </c>
      <c r="I20" s="5">
        <v>0</v>
      </c>
      <c r="J20" s="3">
        <f t="shared" si="1"/>
        <v>1</v>
      </c>
      <c r="K20" s="4">
        <v>1</v>
      </c>
      <c r="L20" s="4">
        <v>0</v>
      </c>
      <c r="M20" s="4">
        <v>0</v>
      </c>
      <c r="N20" s="5">
        <v>0</v>
      </c>
    </row>
    <row r="21" spans="1:14">
      <c r="A21" s="4" t="s">
        <v>58</v>
      </c>
      <c r="B21" s="13" t="s">
        <v>77</v>
      </c>
      <c r="C21" s="70" t="s">
        <v>189</v>
      </c>
      <c r="D21" s="70" t="s">
        <v>190</v>
      </c>
      <c r="E21" s="4">
        <f t="shared" si="0"/>
        <v>0</v>
      </c>
      <c r="F21" s="4">
        <v>0</v>
      </c>
      <c r="G21" s="4">
        <v>0</v>
      </c>
      <c r="H21" s="4">
        <v>0</v>
      </c>
      <c r="I21" s="5">
        <v>0</v>
      </c>
      <c r="J21" s="3">
        <f t="shared" si="1"/>
        <v>1</v>
      </c>
      <c r="K21" s="4">
        <v>1</v>
      </c>
      <c r="L21" s="4">
        <v>0</v>
      </c>
      <c r="M21" s="4">
        <v>0</v>
      </c>
      <c r="N21" s="5">
        <v>0</v>
      </c>
    </row>
    <row r="22" spans="1:14">
      <c r="A22" s="4" t="s">
        <v>19</v>
      </c>
      <c r="B22" s="13" t="s">
        <v>77</v>
      </c>
      <c r="C22" s="70" t="s">
        <v>189</v>
      </c>
      <c r="D22" s="70" t="s">
        <v>190</v>
      </c>
      <c r="E22" s="4">
        <f t="shared" si="0"/>
        <v>0</v>
      </c>
      <c r="F22" s="4">
        <v>0</v>
      </c>
      <c r="G22" s="4">
        <v>0</v>
      </c>
      <c r="H22" s="4">
        <v>0</v>
      </c>
      <c r="I22" s="5">
        <v>0</v>
      </c>
      <c r="J22" s="3">
        <f t="shared" si="1"/>
        <v>1</v>
      </c>
      <c r="K22" s="4">
        <v>1</v>
      </c>
      <c r="L22" s="4">
        <v>0</v>
      </c>
      <c r="M22" s="4">
        <v>0</v>
      </c>
      <c r="N22" s="5">
        <v>0</v>
      </c>
    </row>
    <row r="23" spans="1:14">
      <c r="A23" s="4" t="s">
        <v>46</v>
      </c>
      <c r="B23" s="13" t="s">
        <v>78</v>
      </c>
      <c r="C23" s="70" t="s">
        <v>187</v>
      </c>
      <c r="D23" s="70" t="s">
        <v>188</v>
      </c>
      <c r="E23" s="4">
        <f t="shared" si="0"/>
        <v>2</v>
      </c>
      <c r="F23" s="4">
        <v>0</v>
      </c>
      <c r="G23" s="4">
        <v>0</v>
      </c>
      <c r="H23" s="4">
        <v>2</v>
      </c>
      <c r="I23" s="5">
        <v>0</v>
      </c>
      <c r="J23" s="3">
        <f t="shared" si="1"/>
        <v>0</v>
      </c>
      <c r="K23" s="4">
        <v>0</v>
      </c>
      <c r="L23" s="4">
        <v>0</v>
      </c>
      <c r="M23" s="4">
        <v>0</v>
      </c>
      <c r="N23" s="5">
        <v>0</v>
      </c>
    </row>
    <row r="24" spans="1:14">
      <c r="A24" s="4" t="s">
        <v>2</v>
      </c>
      <c r="B24" s="14" t="s">
        <v>74</v>
      </c>
      <c r="C24" s="71" t="s">
        <v>187</v>
      </c>
      <c r="D24" s="71" t="s">
        <v>190</v>
      </c>
      <c r="E24" s="4">
        <f t="shared" si="0"/>
        <v>0</v>
      </c>
      <c r="F24" s="4">
        <v>0</v>
      </c>
      <c r="G24" s="4">
        <v>0</v>
      </c>
      <c r="H24" s="4">
        <v>0</v>
      </c>
      <c r="I24" s="5">
        <v>0</v>
      </c>
      <c r="J24" s="3">
        <f t="shared" si="1"/>
        <v>1</v>
      </c>
      <c r="K24" s="4">
        <v>1</v>
      </c>
      <c r="L24" s="4">
        <v>0</v>
      </c>
      <c r="M24" s="4">
        <v>0</v>
      </c>
      <c r="N24" s="5">
        <v>0</v>
      </c>
    </row>
    <row r="25" spans="1:14">
      <c r="A25" s="4" t="s">
        <v>3</v>
      </c>
      <c r="B25" s="15" t="s">
        <v>75</v>
      </c>
      <c r="C25" s="71" t="s">
        <v>187</v>
      </c>
      <c r="D25" s="71" t="s">
        <v>190</v>
      </c>
      <c r="E25" s="4">
        <f t="shared" si="0"/>
        <v>0</v>
      </c>
      <c r="F25" s="4">
        <v>0</v>
      </c>
      <c r="G25" s="4">
        <v>0</v>
      </c>
      <c r="H25" s="4">
        <v>0</v>
      </c>
      <c r="I25" s="5">
        <v>0</v>
      </c>
      <c r="J25" s="3">
        <f t="shared" si="1"/>
        <v>0</v>
      </c>
      <c r="K25" s="4">
        <v>0</v>
      </c>
      <c r="L25" s="4">
        <v>0</v>
      </c>
      <c r="M25" s="4">
        <v>0</v>
      </c>
      <c r="N25" s="5">
        <v>0</v>
      </c>
    </row>
    <row r="26" spans="1:14">
      <c r="A26" s="4" t="s">
        <v>4</v>
      </c>
      <c r="B26" s="13" t="s">
        <v>76</v>
      </c>
      <c r="C26" s="71" t="s">
        <v>187</v>
      </c>
      <c r="D26" s="71" t="s">
        <v>190</v>
      </c>
      <c r="E26" s="4">
        <f t="shared" si="0"/>
        <v>0</v>
      </c>
      <c r="F26" s="4">
        <v>0</v>
      </c>
      <c r="G26" s="4">
        <v>0</v>
      </c>
      <c r="H26" s="4">
        <v>0</v>
      </c>
      <c r="I26" s="5">
        <v>0</v>
      </c>
      <c r="J26" s="3">
        <f t="shared" si="1"/>
        <v>0</v>
      </c>
      <c r="K26" s="4">
        <v>0</v>
      </c>
      <c r="L26" s="4">
        <v>0</v>
      </c>
      <c r="M26" s="4">
        <v>0</v>
      </c>
      <c r="N26" s="5">
        <v>0</v>
      </c>
    </row>
    <row r="27" spans="1:14">
      <c r="A27" s="4" t="s">
        <v>7</v>
      </c>
      <c r="B27" s="13" t="s">
        <v>76</v>
      </c>
      <c r="C27" s="71" t="s">
        <v>187</v>
      </c>
      <c r="D27" s="71" t="s">
        <v>190</v>
      </c>
      <c r="E27" s="4">
        <f t="shared" si="0"/>
        <v>0</v>
      </c>
      <c r="F27" s="4">
        <v>0</v>
      </c>
      <c r="G27" s="4">
        <v>0</v>
      </c>
      <c r="H27" s="4">
        <v>0</v>
      </c>
      <c r="I27" s="5">
        <v>0</v>
      </c>
      <c r="J27" s="3">
        <f t="shared" si="1"/>
        <v>0</v>
      </c>
      <c r="K27" s="4">
        <v>0</v>
      </c>
      <c r="L27" s="4">
        <v>0</v>
      </c>
      <c r="M27" s="4">
        <v>0</v>
      </c>
      <c r="N27" s="5">
        <v>0</v>
      </c>
    </row>
    <row r="28" spans="1:14">
      <c r="A28" s="4" t="s">
        <v>53</v>
      </c>
      <c r="B28" s="13" t="s">
        <v>76</v>
      </c>
      <c r="C28" s="71" t="s">
        <v>187</v>
      </c>
      <c r="D28" s="71" t="s">
        <v>190</v>
      </c>
      <c r="E28" s="4">
        <f t="shared" si="0"/>
        <v>0</v>
      </c>
      <c r="F28" s="4">
        <v>0</v>
      </c>
      <c r="G28" s="4">
        <v>0</v>
      </c>
      <c r="H28" s="4">
        <v>0</v>
      </c>
      <c r="I28" s="5">
        <v>0</v>
      </c>
      <c r="J28" s="3">
        <f t="shared" si="1"/>
        <v>0</v>
      </c>
      <c r="K28" s="4">
        <v>0</v>
      </c>
      <c r="L28" s="4">
        <v>0</v>
      </c>
      <c r="M28" s="4">
        <v>0</v>
      </c>
      <c r="N28" s="5">
        <v>0</v>
      </c>
    </row>
    <row r="29" spans="1:14">
      <c r="A29" s="4" t="s">
        <v>45</v>
      </c>
      <c r="B29" s="13" t="s">
        <v>76</v>
      </c>
      <c r="C29" s="71" t="s">
        <v>187</v>
      </c>
      <c r="D29" s="71" t="s">
        <v>190</v>
      </c>
      <c r="E29" s="4">
        <f t="shared" si="0"/>
        <v>0</v>
      </c>
      <c r="F29" s="4">
        <v>0</v>
      </c>
      <c r="G29" s="4">
        <v>0</v>
      </c>
      <c r="H29" s="4">
        <v>0</v>
      </c>
      <c r="I29" s="5">
        <v>0</v>
      </c>
      <c r="J29" s="3">
        <f t="shared" si="1"/>
        <v>0</v>
      </c>
      <c r="K29" s="4">
        <v>0</v>
      </c>
      <c r="L29" s="4">
        <v>0</v>
      </c>
      <c r="M29" s="4">
        <v>0</v>
      </c>
      <c r="N29" s="5">
        <v>0</v>
      </c>
    </row>
    <row r="30" spans="1:14">
      <c r="A30" s="4" t="s">
        <v>11</v>
      </c>
      <c r="B30" s="13" t="s">
        <v>76</v>
      </c>
      <c r="C30" s="71" t="s">
        <v>187</v>
      </c>
      <c r="D30" s="71" t="s">
        <v>190</v>
      </c>
      <c r="E30" s="4">
        <f t="shared" si="0"/>
        <v>0</v>
      </c>
      <c r="F30" s="4">
        <v>0</v>
      </c>
      <c r="G30" s="4">
        <v>0</v>
      </c>
      <c r="H30" s="4">
        <v>0</v>
      </c>
      <c r="I30" s="5">
        <v>0</v>
      </c>
      <c r="J30" s="3">
        <f t="shared" si="1"/>
        <v>0</v>
      </c>
      <c r="K30" s="4">
        <v>0</v>
      </c>
      <c r="L30" s="4">
        <v>0</v>
      </c>
      <c r="M30" s="4">
        <v>0</v>
      </c>
      <c r="N30" s="5">
        <v>0</v>
      </c>
    </row>
    <row r="31" spans="1:14">
      <c r="A31" s="4" t="s">
        <v>12</v>
      </c>
      <c r="B31" s="13" t="s">
        <v>76</v>
      </c>
      <c r="C31" s="71" t="s">
        <v>187</v>
      </c>
      <c r="D31" s="71" t="s">
        <v>190</v>
      </c>
      <c r="E31" s="4">
        <f t="shared" si="0"/>
        <v>0</v>
      </c>
      <c r="F31" s="4">
        <v>0</v>
      </c>
      <c r="G31" s="4">
        <v>0</v>
      </c>
      <c r="H31" s="4">
        <v>0</v>
      </c>
      <c r="I31" s="5">
        <v>0</v>
      </c>
      <c r="J31" s="3">
        <f t="shared" si="1"/>
        <v>0</v>
      </c>
      <c r="K31" s="4">
        <v>0</v>
      </c>
      <c r="L31" s="4">
        <v>0</v>
      </c>
      <c r="M31" s="4">
        <v>0</v>
      </c>
      <c r="N31" s="5">
        <v>0</v>
      </c>
    </row>
    <row r="32" spans="1:14">
      <c r="A32" s="4" t="s">
        <v>15</v>
      </c>
      <c r="B32" s="13" t="s">
        <v>76</v>
      </c>
      <c r="C32" s="71" t="s">
        <v>187</v>
      </c>
      <c r="D32" s="71" t="s">
        <v>190</v>
      </c>
      <c r="E32" s="4">
        <f t="shared" si="0"/>
        <v>0</v>
      </c>
      <c r="F32" s="4">
        <v>0</v>
      </c>
      <c r="G32" s="4">
        <v>0</v>
      </c>
      <c r="H32" s="4">
        <v>0</v>
      </c>
      <c r="I32" s="5">
        <v>0</v>
      </c>
      <c r="J32" s="3">
        <f t="shared" si="1"/>
        <v>0</v>
      </c>
      <c r="K32" s="4">
        <v>0</v>
      </c>
      <c r="L32" s="4">
        <v>0</v>
      </c>
      <c r="M32" s="4">
        <v>0</v>
      </c>
      <c r="N32" s="5">
        <v>0</v>
      </c>
    </row>
    <row r="33" spans="1:14">
      <c r="A33" s="4" t="s">
        <v>59</v>
      </c>
      <c r="B33" s="13" t="s">
        <v>76</v>
      </c>
      <c r="C33" s="71" t="s">
        <v>187</v>
      </c>
      <c r="D33" s="71" t="s">
        <v>190</v>
      </c>
      <c r="E33" s="4">
        <f t="shared" si="0"/>
        <v>0</v>
      </c>
      <c r="F33" s="4">
        <v>0</v>
      </c>
      <c r="G33" s="4">
        <v>0</v>
      </c>
      <c r="H33" s="4">
        <v>0</v>
      </c>
      <c r="I33" s="5">
        <v>0</v>
      </c>
      <c r="J33" s="3">
        <f t="shared" si="1"/>
        <v>0</v>
      </c>
      <c r="K33" s="4">
        <v>0</v>
      </c>
      <c r="L33" s="4">
        <v>0</v>
      </c>
      <c r="M33" s="4">
        <v>0</v>
      </c>
      <c r="N33" s="5">
        <v>0</v>
      </c>
    </row>
    <row r="34" spans="1:14">
      <c r="A34" s="4" t="s">
        <v>49</v>
      </c>
      <c r="B34" s="13" t="s">
        <v>76</v>
      </c>
      <c r="C34" s="71" t="s">
        <v>187</v>
      </c>
      <c r="D34" s="71" t="s">
        <v>190</v>
      </c>
      <c r="E34" s="4">
        <f t="shared" si="0"/>
        <v>0</v>
      </c>
      <c r="F34" s="4">
        <v>0</v>
      </c>
      <c r="G34" s="4">
        <v>0</v>
      </c>
      <c r="H34" s="4">
        <v>0</v>
      </c>
      <c r="I34" s="5">
        <v>0</v>
      </c>
      <c r="J34" s="3">
        <f t="shared" si="1"/>
        <v>0</v>
      </c>
      <c r="K34" s="4">
        <v>0</v>
      </c>
      <c r="L34" s="4">
        <v>0</v>
      </c>
      <c r="M34" s="4">
        <v>0</v>
      </c>
      <c r="N34" s="5">
        <v>0</v>
      </c>
    </row>
    <row r="35" spans="1:14">
      <c r="A35" s="4" t="s">
        <v>21</v>
      </c>
      <c r="B35" s="13" t="s">
        <v>78</v>
      </c>
      <c r="C35" s="70" t="s">
        <v>187</v>
      </c>
      <c r="D35" s="70" t="s">
        <v>188</v>
      </c>
      <c r="E35" s="4">
        <f t="shared" si="0"/>
        <v>7</v>
      </c>
      <c r="F35" s="4">
        <v>0</v>
      </c>
      <c r="G35" s="4">
        <v>0</v>
      </c>
      <c r="H35" s="4">
        <v>7</v>
      </c>
      <c r="I35" s="5">
        <v>0</v>
      </c>
      <c r="J35" s="3">
        <f t="shared" si="1"/>
        <v>0</v>
      </c>
      <c r="K35" s="4">
        <v>0</v>
      </c>
      <c r="L35" s="4">
        <v>0</v>
      </c>
      <c r="M35" s="4">
        <v>0</v>
      </c>
      <c r="N35" s="5">
        <v>0</v>
      </c>
    </row>
    <row r="36" spans="1:14">
      <c r="A36" s="4" t="s">
        <v>24</v>
      </c>
      <c r="B36" s="13" t="s">
        <v>78</v>
      </c>
      <c r="C36" s="70" t="s">
        <v>187</v>
      </c>
      <c r="D36" s="70" t="s">
        <v>188</v>
      </c>
      <c r="E36" s="4">
        <f t="shared" ref="E36:E67" si="2">SUM(F36:I36)</f>
        <v>1</v>
      </c>
      <c r="F36" s="4">
        <v>0</v>
      </c>
      <c r="G36" s="4">
        <v>0</v>
      </c>
      <c r="H36" s="4">
        <v>1</v>
      </c>
      <c r="I36" s="5">
        <v>0</v>
      </c>
      <c r="J36" s="3">
        <f t="shared" ref="J36:J67" si="3">SUM(K36:N36)</f>
        <v>0</v>
      </c>
      <c r="K36" s="4">
        <v>0</v>
      </c>
      <c r="L36" s="4">
        <v>0</v>
      </c>
      <c r="M36" s="4">
        <v>0</v>
      </c>
      <c r="N36" s="5">
        <v>0</v>
      </c>
    </row>
    <row r="37" spans="1:14">
      <c r="A37" s="4" t="s">
        <v>28</v>
      </c>
      <c r="B37" s="13" t="s">
        <v>78</v>
      </c>
      <c r="C37" s="70" t="s">
        <v>187</v>
      </c>
      <c r="D37" s="70" t="s">
        <v>188</v>
      </c>
      <c r="E37" s="4">
        <f t="shared" si="2"/>
        <v>1</v>
      </c>
      <c r="F37" s="4">
        <v>0</v>
      </c>
      <c r="G37" s="4">
        <v>0</v>
      </c>
      <c r="H37" s="4">
        <v>1</v>
      </c>
      <c r="I37" s="5">
        <v>0</v>
      </c>
      <c r="J37" s="3">
        <f t="shared" si="3"/>
        <v>0</v>
      </c>
      <c r="K37" s="4">
        <v>0</v>
      </c>
      <c r="L37" s="4">
        <v>0</v>
      </c>
      <c r="M37" s="4">
        <v>0</v>
      </c>
      <c r="N37" s="5">
        <v>0</v>
      </c>
    </row>
    <row r="38" spans="1:14">
      <c r="A38" s="4" t="s">
        <v>32</v>
      </c>
      <c r="B38" s="13" t="s">
        <v>78</v>
      </c>
      <c r="C38" s="70" t="s">
        <v>187</v>
      </c>
      <c r="D38" s="70" t="s">
        <v>188</v>
      </c>
      <c r="E38" s="4">
        <f t="shared" si="2"/>
        <v>1</v>
      </c>
      <c r="F38" s="4">
        <v>0</v>
      </c>
      <c r="G38" s="4">
        <v>1</v>
      </c>
      <c r="H38" s="4">
        <v>0</v>
      </c>
      <c r="I38" s="5">
        <v>0</v>
      </c>
      <c r="J38" s="3">
        <f t="shared" si="3"/>
        <v>0</v>
      </c>
      <c r="K38" s="4">
        <v>0</v>
      </c>
      <c r="L38" s="4">
        <v>0</v>
      </c>
      <c r="M38" s="4">
        <v>0</v>
      </c>
      <c r="N38" s="5">
        <v>0</v>
      </c>
    </row>
    <row r="39" spans="1:14">
      <c r="A39" s="4" t="s">
        <v>33</v>
      </c>
      <c r="B39" s="13" t="s">
        <v>78</v>
      </c>
      <c r="C39" s="70" t="s">
        <v>187</v>
      </c>
      <c r="D39" s="70" t="s">
        <v>188</v>
      </c>
      <c r="E39" s="4">
        <f t="shared" si="2"/>
        <v>1</v>
      </c>
      <c r="F39" s="4">
        <v>0</v>
      </c>
      <c r="G39" s="4">
        <v>1</v>
      </c>
      <c r="H39" s="4">
        <v>0</v>
      </c>
      <c r="I39" s="5">
        <v>0</v>
      </c>
      <c r="J39" s="3">
        <f t="shared" si="3"/>
        <v>0</v>
      </c>
      <c r="K39" s="4">
        <v>0</v>
      </c>
      <c r="L39" s="4">
        <v>0</v>
      </c>
      <c r="M39" s="4">
        <v>0</v>
      </c>
      <c r="N39" s="5">
        <v>0</v>
      </c>
    </row>
    <row r="40" spans="1:14">
      <c r="A40" s="4" t="s">
        <v>64</v>
      </c>
      <c r="B40" s="13" t="s">
        <v>78</v>
      </c>
      <c r="C40" s="70" t="s">
        <v>187</v>
      </c>
      <c r="D40" s="70" t="s">
        <v>188</v>
      </c>
      <c r="E40" s="4">
        <f t="shared" si="2"/>
        <v>4</v>
      </c>
      <c r="F40" s="4">
        <v>0</v>
      </c>
      <c r="G40" s="4">
        <v>0</v>
      </c>
      <c r="H40" s="4">
        <v>4</v>
      </c>
      <c r="I40" s="5">
        <v>0</v>
      </c>
      <c r="J40" s="3">
        <f t="shared" si="3"/>
        <v>0</v>
      </c>
      <c r="K40" s="4">
        <v>0</v>
      </c>
      <c r="L40" s="4">
        <v>0</v>
      </c>
      <c r="M40" s="4">
        <v>0</v>
      </c>
      <c r="N40" s="5">
        <v>0</v>
      </c>
    </row>
    <row r="41" spans="1:14">
      <c r="A41" s="4" t="s">
        <v>40</v>
      </c>
      <c r="B41" s="13" t="s">
        <v>78</v>
      </c>
      <c r="C41" s="70" t="s">
        <v>187</v>
      </c>
      <c r="D41" s="70" t="s">
        <v>188</v>
      </c>
      <c r="E41" s="4">
        <f t="shared" si="2"/>
        <v>1</v>
      </c>
      <c r="F41" s="4">
        <v>0</v>
      </c>
      <c r="G41" s="4">
        <v>1</v>
      </c>
      <c r="H41" s="4">
        <v>0</v>
      </c>
      <c r="I41" s="5">
        <v>0</v>
      </c>
      <c r="J41" s="3">
        <f t="shared" si="3"/>
        <v>0</v>
      </c>
      <c r="K41" s="4">
        <v>0</v>
      </c>
      <c r="L41" s="4">
        <v>0</v>
      </c>
      <c r="M41" s="4">
        <v>0</v>
      </c>
      <c r="N41" s="5">
        <v>0</v>
      </c>
    </row>
    <row r="42" spans="1:14">
      <c r="A42" s="4" t="s">
        <v>192</v>
      </c>
      <c r="B42" s="13" t="s">
        <v>73</v>
      </c>
      <c r="C42" s="70" t="s">
        <v>189</v>
      </c>
      <c r="D42" s="70" t="s">
        <v>188</v>
      </c>
      <c r="E42" s="4">
        <f t="shared" si="2"/>
        <v>1</v>
      </c>
      <c r="F42" s="4">
        <v>1</v>
      </c>
      <c r="G42" s="4">
        <v>0</v>
      </c>
      <c r="H42" s="4">
        <v>0</v>
      </c>
      <c r="I42" s="5">
        <v>0</v>
      </c>
      <c r="J42" s="3">
        <f t="shared" si="3"/>
        <v>1</v>
      </c>
      <c r="K42" s="4">
        <v>1</v>
      </c>
      <c r="L42" s="4">
        <v>0</v>
      </c>
      <c r="M42" s="4">
        <v>0</v>
      </c>
      <c r="N42" s="5">
        <v>0</v>
      </c>
    </row>
    <row r="43" spans="1:14">
      <c r="A43" s="4" t="s">
        <v>20</v>
      </c>
      <c r="B43" s="13" t="s">
        <v>78</v>
      </c>
      <c r="C43" s="70" t="s">
        <v>187</v>
      </c>
      <c r="D43" s="70" t="s">
        <v>188</v>
      </c>
      <c r="E43" s="4">
        <f t="shared" si="2"/>
        <v>1</v>
      </c>
      <c r="F43" s="4">
        <v>1</v>
      </c>
      <c r="G43" s="4">
        <v>0</v>
      </c>
      <c r="H43" s="4">
        <v>0</v>
      </c>
      <c r="I43" s="5">
        <v>0</v>
      </c>
      <c r="J43" s="3">
        <f t="shared" si="3"/>
        <v>0</v>
      </c>
      <c r="K43" s="4">
        <v>0</v>
      </c>
      <c r="L43" s="4">
        <v>0</v>
      </c>
      <c r="M43" s="4">
        <v>0</v>
      </c>
      <c r="N43" s="5">
        <v>0</v>
      </c>
    </row>
    <row r="44" spans="1:14">
      <c r="A44" s="4" t="s">
        <v>47</v>
      </c>
      <c r="B44" s="13" t="s">
        <v>78</v>
      </c>
      <c r="C44" s="70" t="s">
        <v>187</v>
      </c>
      <c r="D44" s="70" t="s">
        <v>188</v>
      </c>
      <c r="E44" s="4">
        <f t="shared" si="2"/>
        <v>1</v>
      </c>
      <c r="F44" s="4">
        <v>1</v>
      </c>
      <c r="G44" s="4">
        <v>0</v>
      </c>
      <c r="H44" s="4">
        <v>0</v>
      </c>
      <c r="I44" s="5">
        <v>0</v>
      </c>
      <c r="J44" s="3">
        <f t="shared" si="3"/>
        <v>0</v>
      </c>
      <c r="K44" s="4">
        <v>0</v>
      </c>
      <c r="L44" s="4">
        <v>0</v>
      </c>
      <c r="M44" s="4">
        <v>0</v>
      </c>
      <c r="N44" s="5">
        <v>0</v>
      </c>
    </row>
    <row r="45" spans="1:14">
      <c r="A45" s="4" t="s">
        <v>22</v>
      </c>
      <c r="B45" s="13" t="s">
        <v>78</v>
      </c>
      <c r="C45" s="70" t="s">
        <v>187</v>
      </c>
      <c r="D45" s="70" t="s">
        <v>188</v>
      </c>
      <c r="E45" s="4">
        <f t="shared" si="2"/>
        <v>1</v>
      </c>
      <c r="F45" s="4">
        <v>1</v>
      </c>
      <c r="G45" s="4">
        <v>0</v>
      </c>
      <c r="H45" s="4">
        <v>0</v>
      </c>
      <c r="I45" s="5">
        <v>0</v>
      </c>
      <c r="J45" s="3">
        <f t="shared" si="3"/>
        <v>0</v>
      </c>
      <c r="K45" s="4">
        <v>0</v>
      </c>
      <c r="L45" s="4">
        <v>0</v>
      </c>
      <c r="M45" s="4">
        <v>0</v>
      </c>
      <c r="N45" s="5">
        <v>0</v>
      </c>
    </row>
    <row r="46" spans="1:14">
      <c r="A46" s="4" t="s">
        <v>23</v>
      </c>
      <c r="B46" s="13" t="s">
        <v>78</v>
      </c>
      <c r="C46" s="70" t="s">
        <v>187</v>
      </c>
      <c r="D46" s="70" t="s">
        <v>188</v>
      </c>
      <c r="E46" s="4">
        <f t="shared" si="2"/>
        <v>1</v>
      </c>
      <c r="F46" s="4">
        <v>1</v>
      </c>
      <c r="G46" s="4">
        <v>0</v>
      </c>
      <c r="H46" s="4">
        <v>0</v>
      </c>
      <c r="I46" s="5">
        <v>0</v>
      </c>
      <c r="J46" s="3">
        <f t="shared" si="3"/>
        <v>0</v>
      </c>
      <c r="K46" s="4">
        <v>0</v>
      </c>
      <c r="L46" s="4">
        <v>0</v>
      </c>
      <c r="M46" s="4">
        <v>0</v>
      </c>
      <c r="N46" s="5">
        <v>0</v>
      </c>
    </row>
    <row r="47" spans="1:14">
      <c r="A47" s="4" t="s">
        <v>25</v>
      </c>
      <c r="B47" s="13" t="s">
        <v>78</v>
      </c>
      <c r="C47" s="70" t="s">
        <v>187</v>
      </c>
      <c r="D47" s="70" t="s">
        <v>188</v>
      </c>
      <c r="E47" s="4">
        <f t="shared" si="2"/>
        <v>1</v>
      </c>
      <c r="F47" s="4">
        <v>1</v>
      </c>
      <c r="G47" s="4">
        <v>0</v>
      </c>
      <c r="H47" s="4">
        <v>0</v>
      </c>
      <c r="I47" s="5">
        <v>0</v>
      </c>
      <c r="J47" s="3">
        <f t="shared" si="3"/>
        <v>0</v>
      </c>
      <c r="K47" s="4">
        <v>0</v>
      </c>
      <c r="L47" s="4">
        <v>0</v>
      </c>
      <c r="M47" s="4">
        <v>0</v>
      </c>
      <c r="N47" s="5">
        <v>0</v>
      </c>
    </row>
    <row r="48" spans="1:14">
      <c r="A48" s="4" t="s">
        <v>26</v>
      </c>
      <c r="B48" s="13" t="s">
        <v>78</v>
      </c>
      <c r="C48" s="70" t="s">
        <v>187</v>
      </c>
      <c r="D48" s="70" t="s">
        <v>188</v>
      </c>
      <c r="E48" s="4">
        <f t="shared" si="2"/>
        <v>1</v>
      </c>
      <c r="F48" s="4">
        <v>1</v>
      </c>
      <c r="G48" s="4">
        <v>0</v>
      </c>
      <c r="H48" s="4">
        <v>0</v>
      </c>
      <c r="I48" s="5">
        <v>0</v>
      </c>
      <c r="J48" s="3">
        <f t="shared" si="3"/>
        <v>0</v>
      </c>
      <c r="K48" s="4">
        <v>0</v>
      </c>
      <c r="L48" s="4">
        <v>0</v>
      </c>
      <c r="M48" s="4">
        <v>0</v>
      </c>
      <c r="N48" s="5">
        <v>0</v>
      </c>
    </row>
    <row r="49" spans="1:14">
      <c r="A49" s="4" t="s">
        <v>27</v>
      </c>
      <c r="B49" s="13" t="s">
        <v>78</v>
      </c>
      <c r="C49" s="70" t="s">
        <v>187</v>
      </c>
      <c r="D49" s="70" t="s">
        <v>188</v>
      </c>
      <c r="E49" s="4">
        <f t="shared" si="2"/>
        <v>1</v>
      </c>
      <c r="F49" s="4">
        <v>1</v>
      </c>
      <c r="G49" s="4">
        <v>0</v>
      </c>
      <c r="H49" s="4">
        <v>0</v>
      </c>
      <c r="I49" s="5">
        <v>0</v>
      </c>
      <c r="J49" s="3">
        <f t="shared" si="3"/>
        <v>0</v>
      </c>
      <c r="K49" s="4">
        <v>0</v>
      </c>
      <c r="L49" s="4">
        <v>0</v>
      </c>
      <c r="M49" s="4">
        <v>0</v>
      </c>
      <c r="N49" s="5">
        <v>0</v>
      </c>
    </row>
    <row r="50" spans="1:14">
      <c r="A50" s="4" t="s">
        <v>48</v>
      </c>
      <c r="B50" s="13" t="s">
        <v>78</v>
      </c>
      <c r="C50" s="70" t="s">
        <v>187</v>
      </c>
      <c r="D50" s="70" t="s">
        <v>188</v>
      </c>
      <c r="E50" s="4">
        <f t="shared" si="2"/>
        <v>1</v>
      </c>
      <c r="F50" s="4">
        <v>1</v>
      </c>
      <c r="G50" s="4">
        <v>0</v>
      </c>
      <c r="H50" s="4">
        <v>0</v>
      </c>
      <c r="I50" s="5">
        <v>0</v>
      </c>
      <c r="J50" s="3">
        <f t="shared" si="3"/>
        <v>0</v>
      </c>
      <c r="K50" s="4">
        <v>0</v>
      </c>
      <c r="L50" s="4">
        <v>0</v>
      </c>
      <c r="M50" s="4">
        <v>0</v>
      </c>
      <c r="N50" s="5">
        <v>0</v>
      </c>
    </row>
    <row r="51" spans="1:14">
      <c r="A51" s="4" t="s">
        <v>29</v>
      </c>
      <c r="B51" s="13" t="s">
        <v>78</v>
      </c>
      <c r="C51" s="70" t="s">
        <v>187</v>
      </c>
      <c r="D51" s="70" t="s">
        <v>188</v>
      </c>
      <c r="E51" s="4">
        <f t="shared" si="2"/>
        <v>1</v>
      </c>
      <c r="F51" s="4">
        <v>1</v>
      </c>
      <c r="G51" s="4">
        <v>0</v>
      </c>
      <c r="H51" s="4">
        <v>0</v>
      </c>
      <c r="I51" s="5">
        <v>0</v>
      </c>
      <c r="J51" s="3">
        <f t="shared" si="3"/>
        <v>0</v>
      </c>
      <c r="K51" s="4">
        <v>0</v>
      </c>
      <c r="L51" s="4">
        <v>0</v>
      </c>
      <c r="M51" s="4">
        <v>0</v>
      </c>
      <c r="N51" s="5">
        <v>0</v>
      </c>
    </row>
    <row r="52" spans="1:14">
      <c r="A52" s="4" t="s">
        <v>30</v>
      </c>
      <c r="B52" s="13" t="s">
        <v>78</v>
      </c>
      <c r="C52" s="70" t="s">
        <v>187</v>
      </c>
      <c r="D52" s="70" t="s">
        <v>188</v>
      </c>
      <c r="E52" s="4">
        <f t="shared" si="2"/>
        <v>1</v>
      </c>
      <c r="F52" s="4">
        <v>1</v>
      </c>
      <c r="G52" s="4">
        <v>0</v>
      </c>
      <c r="H52" s="4">
        <v>0</v>
      </c>
      <c r="I52" s="5">
        <v>0</v>
      </c>
      <c r="J52" s="3">
        <f t="shared" si="3"/>
        <v>0</v>
      </c>
      <c r="K52" s="4">
        <v>0</v>
      </c>
      <c r="L52" s="4">
        <v>0</v>
      </c>
      <c r="M52" s="4">
        <v>0</v>
      </c>
      <c r="N52" s="5">
        <v>0</v>
      </c>
    </row>
    <row r="53" spans="1:14">
      <c r="A53" s="4" t="s">
        <v>31</v>
      </c>
      <c r="B53" s="13" t="s">
        <v>78</v>
      </c>
      <c r="C53" s="70" t="s">
        <v>187</v>
      </c>
      <c r="D53" s="70" t="s">
        <v>188</v>
      </c>
      <c r="E53" s="4">
        <f t="shared" si="2"/>
        <v>1</v>
      </c>
      <c r="F53" s="4">
        <v>1</v>
      </c>
      <c r="G53" s="4">
        <v>0</v>
      </c>
      <c r="H53" s="4">
        <v>0</v>
      </c>
      <c r="I53" s="5">
        <v>0</v>
      </c>
      <c r="J53" s="3">
        <f t="shared" si="3"/>
        <v>0</v>
      </c>
      <c r="K53" s="4">
        <v>0</v>
      </c>
      <c r="L53" s="4">
        <v>0</v>
      </c>
      <c r="M53" s="4">
        <v>0</v>
      </c>
      <c r="N53" s="5">
        <v>0</v>
      </c>
    </row>
    <row r="54" spans="1:14">
      <c r="A54" s="4" t="s">
        <v>34</v>
      </c>
      <c r="B54" s="13" t="s">
        <v>78</v>
      </c>
      <c r="C54" s="70" t="s">
        <v>187</v>
      </c>
      <c r="D54" s="70" t="s">
        <v>188</v>
      </c>
      <c r="E54" s="4">
        <f t="shared" si="2"/>
        <v>1</v>
      </c>
      <c r="F54" s="4">
        <v>1</v>
      </c>
      <c r="G54" s="4">
        <v>0</v>
      </c>
      <c r="H54" s="4">
        <v>0</v>
      </c>
      <c r="I54" s="5">
        <v>0</v>
      </c>
      <c r="J54" s="3">
        <f t="shared" si="3"/>
        <v>0</v>
      </c>
      <c r="K54" s="4">
        <v>0</v>
      </c>
      <c r="L54" s="4">
        <v>0</v>
      </c>
      <c r="M54" s="4">
        <v>0</v>
      </c>
      <c r="N54" s="5">
        <v>0</v>
      </c>
    </row>
    <row r="55" spans="1:14">
      <c r="A55" s="4" t="s">
        <v>35</v>
      </c>
      <c r="B55" s="13" t="s">
        <v>78</v>
      </c>
      <c r="C55" s="70" t="s">
        <v>187</v>
      </c>
      <c r="D55" s="70" t="s">
        <v>188</v>
      </c>
      <c r="E55" s="4">
        <f t="shared" si="2"/>
        <v>2</v>
      </c>
      <c r="F55" s="4">
        <v>1</v>
      </c>
      <c r="G55" s="4">
        <v>1</v>
      </c>
      <c r="H55" s="4">
        <v>0</v>
      </c>
      <c r="I55" s="5">
        <v>0</v>
      </c>
      <c r="J55" s="3">
        <f t="shared" si="3"/>
        <v>0</v>
      </c>
      <c r="K55" s="4">
        <v>0</v>
      </c>
      <c r="L55" s="4">
        <v>0</v>
      </c>
      <c r="M55" s="4">
        <v>0</v>
      </c>
      <c r="N55" s="5">
        <v>0</v>
      </c>
    </row>
    <row r="56" spans="1:14">
      <c r="A56" s="4" t="s">
        <v>36</v>
      </c>
      <c r="B56" s="13" t="s">
        <v>78</v>
      </c>
      <c r="C56" s="70" t="s">
        <v>187</v>
      </c>
      <c r="D56" s="70" t="s">
        <v>188</v>
      </c>
      <c r="E56" s="4">
        <f t="shared" si="2"/>
        <v>1</v>
      </c>
      <c r="F56" s="4">
        <v>1</v>
      </c>
      <c r="G56" s="4">
        <v>0</v>
      </c>
      <c r="H56" s="4">
        <v>0</v>
      </c>
      <c r="I56" s="5">
        <v>0</v>
      </c>
      <c r="J56" s="3">
        <f t="shared" si="3"/>
        <v>0</v>
      </c>
      <c r="K56" s="4">
        <v>0</v>
      </c>
      <c r="L56" s="4">
        <v>0</v>
      </c>
      <c r="M56" s="4">
        <v>0</v>
      </c>
      <c r="N56" s="5">
        <v>0</v>
      </c>
    </row>
    <row r="57" spans="1:14">
      <c r="A57" s="4" t="s">
        <v>54</v>
      </c>
      <c r="B57" s="13" t="s">
        <v>78</v>
      </c>
      <c r="C57" s="70" t="s">
        <v>187</v>
      </c>
      <c r="D57" s="70" t="s">
        <v>188</v>
      </c>
      <c r="E57" s="4">
        <f t="shared" si="2"/>
        <v>2</v>
      </c>
      <c r="F57" s="4">
        <v>1</v>
      </c>
      <c r="G57" s="4">
        <v>1</v>
      </c>
      <c r="H57" s="4">
        <v>0</v>
      </c>
      <c r="I57" s="5">
        <v>0</v>
      </c>
      <c r="J57" s="3">
        <f t="shared" si="3"/>
        <v>0</v>
      </c>
      <c r="K57" s="4">
        <v>0</v>
      </c>
      <c r="L57" s="4">
        <v>0</v>
      </c>
      <c r="M57" s="4">
        <v>0</v>
      </c>
      <c r="N57" s="5">
        <v>0</v>
      </c>
    </row>
    <row r="58" spans="1:14">
      <c r="A58" s="4" t="s">
        <v>37</v>
      </c>
      <c r="B58" s="13" t="s">
        <v>78</v>
      </c>
      <c r="C58" s="70" t="s">
        <v>187</v>
      </c>
      <c r="D58" s="70" t="s">
        <v>188</v>
      </c>
      <c r="E58" s="4">
        <f t="shared" si="2"/>
        <v>1</v>
      </c>
      <c r="F58" s="4">
        <v>1</v>
      </c>
      <c r="G58" s="4">
        <v>0</v>
      </c>
      <c r="H58" s="4">
        <v>0</v>
      </c>
      <c r="I58" s="5">
        <v>0</v>
      </c>
      <c r="J58" s="3">
        <f t="shared" si="3"/>
        <v>0</v>
      </c>
      <c r="K58" s="4">
        <v>0</v>
      </c>
      <c r="L58" s="4">
        <v>0</v>
      </c>
      <c r="M58" s="4">
        <v>0</v>
      </c>
      <c r="N58" s="5">
        <v>0</v>
      </c>
    </row>
    <row r="59" spans="1:14">
      <c r="A59" s="4" t="s">
        <v>55</v>
      </c>
      <c r="B59" s="13" t="s">
        <v>78</v>
      </c>
      <c r="C59" s="70" t="s">
        <v>187</v>
      </c>
      <c r="D59" s="70" t="s">
        <v>188</v>
      </c>
      <c r="E59" s="4">
        <f t="shared" si="2"/>
        <v>2</v>
      </c>
      <c r="F59" s="4">
        <v>1</v>
      </c>
      <c r="G59" s="4">
        <v>1</v>
      </c>
      <c r="H59" s="4">
        <v>0</v>
      </c>
      <c r="I59" s="5">
        <v>0</v>
      </c>
      <c r="J59" s="3">
        <f t="shared" si="3"/>
        <v>0</v>
      </c>
      <c r="K59" s="4">
        <v>0</v>
      </c>
      <c r="L59" s="4">
        <v>0</v>
      </c>
      <c r="M59" s="4">
        <v>0</v>
      </c>
      <c r="N59" s="5">
        <v>0</v>
      </c>
    </row>
    <row r="60" spans="1:14">
      <c r="A60" s="4" t="s">
        <v>38</v>
      </c>
      <c r="B60" s="13" t="s">
        <v>78</v>
      </c>
      <c r="C60" s="70" t="s">
        <v>187</v>
      </c>
      <c r="D60" s="70" t="s">
        <v>188</v>
      </c>
      <c r="E60" s="4">
        <f t="shared" si="2"/>
        <v>1</v>
      </c>
      <c r="F60" s="4">
        <v>1</v>
      </c>
      <c r="G60" s="4">
        <v>0</v>
      </c>
      <c r="H60" s="4">
        <v>0</v>
      </c>
      <c r="I60" s="5">
        <v>0</v>
      </c>
      <c r="J60" s="3">
        <f t="shared" si="3"/>
        <v>0</v>
      </c>
      <c r="K60" s="4">
        <v>0</v>
      </c>
      <c r="L60" s="4">
        <v>0</v>
      </c>
      <c r="M60" s="4">
        <v>0</v>
      </c>
      <c r="N60" s="5">
        <v>0</v>
      </c>
    </row>
    <row r="61" spans="1:14">
      <c r="A61" s="4" t="s">
        <v>39</v>
      </c>
      <c r="B61" s="13" t="s">
        <v>78</v>
      </c>
      <c r="C61" s="70" t="s">
        <v>187</v>
      </c>
      <c r="D61" s="70" t="s">
        <v>188</v>
      </c>
      <c r="E61" s="4">
        <f t="shared" si="2"/>
        <v>1</v>
      </c>
      <c r="F61" s="4">
        <v>1</v>
      </c>
      <c r="G61" s="4">
        <v>0</v>
      </c>
      <c r="H61" s="4">
        <v>0</v>
      </c>
      <c r="I61" s="5">
        <v>0</v>
      </c>
      <c r="J61" s="3">
        <f t="shared" si="3"/>
        <v>0</v>
      </c>
      <c r="K61" s="4">
        <v>0</v>
      </c>
      <c r="L61" s="4">
        <v>0</v>
      </c>
      <c r="M61" s="4">
        <v>0</v>
      </c>
      <c r="N61" s="5">
        <v>0</v>
      </c>
    </row>
    <row r="62" spans="1:14">
      <c r="A62" s="4" t="s">
        <v>41</v>
      </c>
      <c r="B62" s="13" t="s">
        <v>78</v>
      </c>
      <c r="C62" s="70" t="s">
        <v>187</v>
      </c>
      <c r="D62" s="70" t="s">
        <v>188</v>
      </c>
      <c r="E62" s="4">
        <f t="shared" si="2"/>
        <v>1</v>
      </c>
      <c r="F62" s="4">
        <v>1</v>
      </c>
      <c r="G62" s="4">
        <v>0</v>
      </c>
      <c r="H62" s="4">
        <v>0</v>
      </c>
      <c r="I62" s="5">
        <v>0</v>
      </c>
      <c r="J62" s="3">
        <f t="shared" si="3"/>
        <v>0</v>
      </c>
      <c r="K62" s="4">
        <v>0</v>
      </c>
      <c r="L62" s="4">
        <v>0</v>
      </c>
      <c r="M62" s="4">
        <v>0</v>
      </c>
      <c r="N62" s="5">
        <v>0</v>
      </c>
    </row>
    <row r="63" spans="1:14">
      <c r="A63" s="4" t="s">
        <v>191</v>
      </c>
      <c r="B63" s="75" t="s">
        <v>72</v>
      </c>
      <c r="C63" s="69" t="s">
        <v>187</v>
      </c>
      <c r="D63" s="69" t="s">
        <v>188</v>
      </c>
      <c r="E63" s="4">
        <f t="shared" si="2"/>
        <v>1</v>
      </c>
      <c r="F63" s="4">
        <v>1</v>
      </c>
      <c r="G63" s="4">
        <v>0</v>
      </c>
      <c r="H63" s="4">
        <v>0</v>
      </c>
      <c r="I63" s="5">
        <v>0</v>
      </c>
      <c r="J63" s="3">
        <f t="shared" si="3"/>
        <v>1</v>
      </c>
      <c r="K63" s="4">
        <v>1</v>
      </c>
      <c r="L63" s="4">
        <v>0</v>
      </c>
      <c r="M63" s="4">
        <v>0</v>
      </c>
      <c r="N63" s="5">
        <v>0</v>
      </c>
    </row>
    <row r="64" spans="1:14">
      <c r="A64" s="4" t="s">
        <v>57</v>
      </c>
      <c r="B64" s="13" t="s">
        <v>78</v>
      </c>
      <c r="C64" s="70" t="s">
        <v>187</v>
      </c>
      <c r="D64" s="70" t="s">
        <v>188</v>
      </c>
      <c r="E64" s="4">
        <f t="shared" si="2"/>
        <v>2</v>
      </c>
      <c r="F64" s="4">
        <v>2</v>
      </c>
      <c r="G64" s="4">
        <v>0</v>
      </c>
      <c r="H64" s="4">
        <v>0</v>
      </c>
      <c r="I64" s="5">
        <v>0</v>
      </c>
      <c r="J64" s="3">
        <f t="shared" si="3"/>
        <v>0</v>
      </c>
      <c r="K64" s="4">
        <v>0</v>
      </c>
      <c r="L64" s="4">
        <v>0</v>
      </c>
      <c r="M64" s="4">
        <v>0</v>
      </c>
      <c r="N64" s="5">
        <v>0</v>
      </c>
    </row>
    <row r="65" spans="1:14">
      <c r="A65" s="4" t="s">
        <v>50</v>
      </c>
      <c r="B65" s="13" t="s">
        <v>78</v>
      </c>
      <c r="C65" s="70" t="s">
        <v>187</v>
      </c>
      <c r="D65" s="70" t="s">
        <v>188</v>
      </c>
      <c r="E65" s="4">
        <f t="shared" si="2"/>
        <v>2</v>
      </c>
      <c r="F65" s="4">
        <v>2</v>
      </c>
      <c r="G65" s="4">
        <v>0</v>
      </c>
      <c r="H65" s="4">
        <v>0</v>
      </c>
      <c r="I65" s="5">
        <v>0</v>
      </c>
      <c r="J65" s="3">
        <f t="shared" si="3"/>
        <v>0</v>
      </c>
      <c r="K65" s="4">
        <v>0</v>
      </c>
      <c r="L65" s="4">
        <v>0</v>
      </c>
      <c r="M65" s="4">
        <v>0</v>
      </c>
      <c r="N65" s="5">
        <v>0</v>
      </c>
    </row>
    <row r="66" spans="1:14">
      <c r="A66" s="4" t="s">
        <v>61</v>
      </c>
      <c r="B66" s="13" t="s">
        <v>78</v>
      </c>
      <c r="C66" s="70" t="s">
        <v>187</v>
      </c>
      <c r="D66" s="70" t="s">
        <v>188</v>
      </c>
      <c r="E66" s="4">
        <f t="shared" si="2"/>
        <v>3</v>
      </c>
      <c r="F66" s="4">
        <v>3</v>
      </c>
      <c r="G66" s="4">
        <v>0</v>
      </c>
      <c r="H66" s="4">
        <v>0</v>
      </c>
      <c r="I66" s="5">
        <v>0</v>
      </c>
      <c r="J66" s="3">
        <f t="shared" si="3"/>
        <v>0</v>
      </c>
      <c r="K66" s="4">
        <v>0</v>
      </c>
      <c r="L66" s="4">
        <v>0</v>
      </c>
      <c r="M66" s="4">
        <v>0</v>
      </c>
      <c r="N66" s="5">
        <v>0</v>
      </c>
    </row>
    <row r="67" spans="1:14">
      <c r="A67" s="4" t="s">
        <v>65</v>
      </c>
      <c r="B67" s="16" t="s">
        <v>78</v>
      </c>
      <c r="C67" s="70" t="s">
        <v>187</v>
      </c>
      <c r="D67" s="70" t="s">
        <v>188</v>
      </c>
      <c r="E67" s="4">
        <f t="shared" si="2"/>
        <v>4</v>
      </c>
      <c r="F67" s="4">
        <v>3</v>
      </c>
      <c r="G67" s="4">
        <v>1</v>
      </c>
      <c r="H67" s="4">
        <v>0</v>
      </c>
      <c r="I67" s="5">
        <v>0</v>
      </c>
      <c r="J67" s="3">
        <f t="shared" si="3"/>
        <v>0</v>
      </c>
      <c r="K67" s="4">
        <v>0</v>
      </c>
      <c r="L67" s="4">
        <v>0</v>
      </c>
      <c r="M67" s="4">
        <v>0</v>
      </c>
      <c r="N67" s="5">
        <v>0</v>
      </c>
    </row>
    <row r="68" spans="1:14">
      <c r="A68" s="4" t="s">
        <v>52</v>
      </c>
      <c r="B68" s="13" t="s">
        <v>77</v>
      </c>
      <c r="C68" s="70" t="s">
        <v>189</v>
      </c>
      <c r="D68" s="70" t="s">
        <v>190</v>
      </c>
      <c r="E68" s="4">
        <f t="shared" ref="E68:E99" si="4">SUM(F68:I68)</f>
        <v>0</v>
      </c>
      <c r="F68" s="4">
        <v>0</v>
      </c>
      <c r="G68" s="4">
        <v>0</v>
      </c>
      <c r="H68" s="4">
        <v>0</v>
      </c>
      <c r="I68" s="5">
        <v>0</v>
      </c>
      <c r="J68" s="3">
        <f t="shared" ref="J68:J99" si="5">SUM(K68:N68)</f>
        <v>3</v>
      </c>
      <c r="K68" s="4">
        <v>3</v>
      </c>
      <c r="L68" s="4">
        <v>0</v>
      </c>
      <c r="M68" s="4">
        <v>0</v>
      </c>
      <c r="N68" s="5">
        <v>0</v>
      </c>
    </row>
    <row r="69" spans="1:14">
      <c r="A69" s="7" t="s">
        <v>63</v>
      </c>
      <c r="B69" s="76" t="s">
        <v>78</v>
      </c>
      <c r="C69" s="70" t="s">
        <v>187</v>
      </c>
      <c r="D69" s="70" t="s">
        <v>188</v>
      </c>
      <c r="E69" s="7">
        <f t="shared" si="4"/>
        <v>4</v>
      </c>
      <c r="F69" s="7">
        <v>3</v>
      </c>
      <c r="G69" s="7">
        <v>0</v>
      </c>
      <c r="H69" s="7">
        <v>1</v>
      </c>
      <c r="I69" s="8">
        <v>0</v>
      </c>
      <c r="J69" s="6">
        <f t="shared" si="5"/>
        <v>0</v>
      </c>
      <c r="K69" s="7">
        <v>0</v>
      </c>
      <c r="L69" s="7">
        <v>0</v>
      </c>
      <c r="M69" s="7">
        <v>0</v>
      </c>
      <c r="N69" s="8">
        <v>0</v>
      </c>
    </row>
    <row r="70" spans="1:14">
      <c r="E70" s="4"/>
      <c r="F70" s="4"/>
      <c r="G70" s="4"/>
      <c r="H70" s="4"/>
      <c r="I70" s="4"/>
    </row>
    <row r="71" spans="1:14">
      <c r="A71" s="34" t="s">
        <v>138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4">
      <c r="A72" s="21" t="s">
        <v>85</v>
      </c>
      <c r="B72" s="22"/>
      <c r="C72" s="22"/>
      <c r="D72" s="22"/>
      <c r="E72" s="20"/>
      <c r="F72" s="20"/>
      <c r="G72" s="20"/>
      <c r="H72" s="20"/>
      <c r="I72" s="20"/>
      <c r="J72" s="20"/>
      <c r="K72" s="20"/>
      <c r="L72" s="4"/>
      <c r="M72" s="4"/>
      <c r="N72" s="4"/>
    </row>
    <row r="73" spans="1:14">
      <c r="A73" s="21"/>
      <c r="B73" s="23"/>
      <c r="C73" s="23"/>
      <c r="D73" s="23"/>
      <c r="E73" s="20"/>
      <c r="F73" s="20"/>
      <c r="G73" s="20"/>
      <c r="H73" s="20"/>
      <c r="I73" s="20"/>
      <c r="J73" s="20"/>
      <c r="K73" s="20"/>
      <c r="L73" s="4"/>
      <c r="M73" s="4"/>
      <c r="N73" s="4"/>
    </row>
    <row r="74" spans="1:14">
      <c r="A74" s="21" t="s">
        <v>84</v>
      </c>
      <c r="B74" s="20"/>
      <c r="C74" s="20"/>
      <c r="D74" s="20"/>
      <c r="E74" s="22"/>
      <c r="F74" s="22"/>
      <c r="G74" s="22"/>
      <c r="H74" s="22"/>
      <c r="I74" s="22"/>
      <c r="J74" s="24"/>
      <c r="K74" s="20"/>
      <c r="L74" s="4"/>
      <c r="M74" s="4"/>
      <c r="N74" s="4"/>
    </row>
    <row r="75" spans="1:14">
      <c r="A75" s="21" t="s">
        <v>86</v>
      </c>
      <c r="B75" s="20"/>
      <c r="C75" s="20"/>
      <c r="D75" s="20"/>
      <c r="E75" s="23"/>
      <c r="F75" s="23"/>
      <c r="G75" s="23"/>
      <c r="H75" s="23"/>
      <c r="I75" s="23"/>
      <c r="J75" s="25"/>
      <c r="K75" s="20"/>
      <c r="L75" s="4"/>
      <c r="M75" s="4"/>
      <c r="N75" s="4"/>
    </row>
    <row r="76" spans="1:14">
      <c r="K76" s="24"/>
      <c r="L76" s="4"/>
      <c r="M76" s="4"/>
      <c r="N76" s="4"/>
    </row>
    <row r="77" spans="1:14">
      <c r="L77" s="4"/>
      <c r="M77" s="4"/>
      <c r="N77" s="4"/>
    </row>
    <row r="78" spans="1:14">
      <c r="E78" s="19"/>
      <c r="F78" s="19"/>
      <c r="G78" s="19"/>
      <c r="H78" s="19"/>
      <c r="I78" s="19"/>
      <c r="K78" s="17"/>
      <c r="L78" s="4"/>
      <c r="M78" s="4"/>
      <c r="N78" s="4"/>
    </row>
    <row r="79" spans="1:14">
      <c r="K79" s="18"/>
      <c r="L79" s="4"/>
      <c r="M79" s="4"/>
      <c r="N79" s="4"/>
    </row>
    <row r="80" spans="1:14">
      <c r="K80" s="4"/>
      <c r="L80" s="4"/>
      <c r="M80" s="4"/>
      <c r="N80" s="4"/>
    </row>
    <row r="81" spans="1:14">
      <c r="B81" s="19"/>
      <c r="C81" s="19"/>
      <c r="D81" s="19"/>
      <c r="E81" s="19"/>
      <c r="F81" s="19"/>
      <c r="G81" s="19"/>
      <c r="H81" s="19"/>
      <c r="I81" s="19"/>
      <c r="L81" s="4"/>
      <c r="M81" s="4"/>
      <c r="N81" s="4"/>
    </row>
    <row r="82" spans="1:14">
      <c r="L82" s="4"/>
      <c r="M82" s="4"/>
      <c r="N82" s="4"/>
    </row>
    <row r="83" spans="1:1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</sheetData>
  <autoFilter ref="A3:N69">
    <sortState ref="A23:N69">
      <sortCondition ref="F3:F69"/>
    </sortState>
  </autoFilter>
  <sortState ref="A4:N69">
    <sortCondition ref="D4:D69"/>
  </sortState>
  <mergeCells count="2">
    <mergeCell ref="E1:I1"/>
    <mergeCell ref="J1:N1"/>
  </mergeCells>
  <phoneticPr fontId="1" type="noConversion"/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/>
  </sheetViews>
  <sheetFormatPr baseColWidth="10" defaultColWidth="8.83203125" defaultRowHeight="14" x14ac:dyDescent="0"/>
  <cols>
    <col min="1" max="1" width="8.83203125" style="4"/>
    <col min="2" max="2" width="9.6640625" style="4" customWidth="1"/>
    <col min="3" max="3" width="19.83203125" style="4" customWidth="1"/>
    <col min="4" max="4" width="11.33203125" style="4" customWidth="1"/>
    <col min="5" max="5" width="16.1640625" style="26" customWidth="1"/>
    <col min="6" max="6" width="9.6640625" style="26" customWidth="1"/>
    <col min="7" max="7" width="8.83203125" style="4"/>
    <col min="8" max="8" width="8.33203125" style="4" customWidth="1"/>
    <col min="9" max="9" width="8.5" style="4" customWidth="1"/>
    <col min="10" max="16384" width="8.83203125" style="4"/>
  </cols>
  <sheetData>
    <row r="1" spans="1:6">
      <c r="A1" s="35" t="s">
        <v>142</v>
      </c>
      <c r="E1" s="4"/>
      <c r="F1" s="4"/>
    </row>
    <row r="2" spans="1:6">
      <c r="A2" s="36" t="s">
        <v>80</v>
      </c>
      <c r="B2" s="36" t="s">
        <v>105</v>
      </c>
      <c r="C2" s="36" t="s">
        <v>140</v>
      </c>
      <c r="D2" s="36" t="s">
        <v>143</v>
      </c>
      <c r="E2" s="36"/>
      <c r="F2" s="4"/>
    </row>
    <row r="3" spans="1:6">
      <c r="A3" s="27" t="s">
        <v>0</v>
      </c>
      <c r="B3" s="4" t="s">
        <v>106</v>
      </c>
      <c r="C3" s="4" t="s">
        <v>107</v>
      </c>
      <c r="D3" s="4" t="s">
        <v>108</v>
      </c>
      <c r="E3" s="4" t="s">
        <v>109</v>
      </c>
      <c r="F3" s="4"/>
    </row>
    <row r="4" spans="1:6">
      <c r="A4" s="30" t="s">
        <v>1</v>
      </c>
      <c r="B4" s="4" t="s">
        <v>106</v>
      </c>
      <c r="C4" s="4" t="s">
        <v>107</v>
      </c>
      <c r="D4" s="4" t="s">
        <v>108</v>
      </c>
      <c r="E4" s="4" t="s">
        <v>109</v>
      </c>
      <c r="F4" s="4"/>
    </row>
    <row r="5" spans="1:6">
      <c r="A5" s="31" t="s">
        <v>20</v>
      </c>
      <c r="B5" s="4" t="s">
        <v>106</v>
      </c>
      <c r="C5" s="4" t="s">
        <v>107</v>
      </c>
      <c r="D5" s="4" t="s">
        <v>108</v>
      </c>
      <c r="E5" s="4" t="s">
        <v>109</v>
      </c>
      <c r="F5" s="4"/>
    </row>
    <row r="6" spans="1:6">
      <c r="A6" s="32" t="s">
        <v>21</v>
      </c>
      <c r="B6" s="4" t="s">
        <v>110</v>
      </c>
      <c r="C6" s="4" t="s">
        <v>111</v>
      </c>
      <c r="D6" s="4" t="s">
        <v>108</v>
      </c>
      <c r="E6" s="4" t="s">
        <v>112</v>
      </c>
      <c r="F6" s="4"/>
    </row>
    <row r="7" spans="1:6">
      <c r="A7" s="32" t="s">
        <v>21</v>
      </c>
      <c r="B7" s="4" t="s">
        <v>113</v>
      </c>
      <c r="C7" s="4" t="s">
        <v>111</v>
      </c>
      <c r="D7" s="4" t="s">
        <v>108</v>
      </c>
      <c r="E7" s="4" t="s">
        <v>114</v>
      </c>
      <c r="F7" s="4"/>
    </row>
    <row r="8" spans="1:6">
      <c r="A8" s="32" t="s">
        <v>21</v>
      </c>
      <c r="B8" s="4" t="s">
        <v>115</v>
      </c>
      <c r="C8" s="4" t="s">
        <v>111</v>
      </c>
      <c r="D8" s="4" t="s">
        <v>108</v>
      </c>
      <c r="E8" s="4" t="s">
        <v>112</v>
      </c>
      <c r="F8" s="4"/>
    </row>
    <row r="9" spans="1:6">
      <c r="A9" s="32" t="s">
        <v>21</v>
      </c>
      <c r="B9" s="4" t="s">
        <v>116</v>
      </c>
      <c r="C9" s="4" t="s">
        <v>111</v>
      </c>
      <c r="D9" s="4" t="s">
        <v>108</v>
      </c>
      <c r="E9" s="4" t="s">
        <v>117</v>
      </c>
      <c r="F9" s="4"/>
    </row>
    <row r="10" spans="1:6">
      <c r="A10" s="32" t="s">
        <v>21</v>
      </c>
      <c r="B10" s="4" t="s">
        <v>113</v>
      </c>
      <c r="C10" s="4" t="s">
        <v>111</v>
      </c>
      <c r="D10" s="4" t="s">
        <v>108</v>
      </c>
      <c r="E10" s="4" t="s">
        <v>114</v>
      </c>
      <c r="F10" s="4"/>
    </row>
    <row r="11" spans="1:6">
      <c r="A11" s="32" t="s">
        <v>21</v>
      </c>
      <c r="B11" s="4" t="s">
        <v>115</v>
      </c>
      <c r="C11" s="4" t="s">
        <v>111</v>
      </c>
      <c r="D11" s="4" t="s">
        <v>108</v>
      </c>
      <c r="E11" s="4" t="s">
        <v>112</v>
      </c>
      <c r="F11" s="4"/>
    </row>
    <row r="12" spans="1:6">
      <c r="A12" s="32" t="s">
        <v>21</v>
      </c>
      <c r="B12" s="4" t="s">
        <v>116</v>
      </c>
      <c r="C12" s="4" t="s">
        <v>111</v>
      </c>
      <c r="D12" s="4" t="s">
        <v>108</v>
      </c>
      <c r="E12" s="4" t="s">
        <v>117</v>
      </c>
      <c r="F12" s="4"/>
    </row>
    <row r="13" spans="1:6">
      <c r="A13" s="32" t="s">
        <v>22</v>
      </c>
      <c r="B13" s="4" t="s">
        <v>118</v>
      </c>
      <c r="C13" s="4" t="s">
        <v>107</v>
      </c>
      <c r="D13" s="4" t="s">
        <v>108</v>
      </c>
      <c r="E13" s="4" t="s">
        <v>109</v>
      </c>
      <c r="F13" s="4"/>
    </row>
    <row r="14" spans="1:6">
      <c r="A14" s="32" t="s">
        <v>23</v>
      </c>
      <c r="B14" s="4" t="s">
        <v>106</v>
      </c>
      <c r="C14" s="4" t="s">
        <v>107</v>
      </c>
      <c r="D14" s="4" t="s">
        <v>108</v>
      </c>
      <c r="E14" s="4" t="s">
        <v>109</v>
      </c>
      <c r="F14" s="4"/>
    </row>
    <row r="15" spans="1:6">
      <c r="A15" s="32" t="s">
        <v>24</v>
      </c>
      <c r="B15" s="4" t="s">
        <v>119</v>
      </c>
      <c r="C15" s="4" t="s">
        <v>111</v>
      </c>
      <c r="D15" s="4" t="s">
        <v>108</v>
      </c>
      <c r="E15" s="4" t="s">
        <v>120</v>
      </c>
      <c r="F15" s="4"/>
    </row>
    <row r="16" spans="1:6">
      <c r="A16" s="32" t="s">
        <v>25</v>
      </c>
      <c r="B16" s="4" t="s">
        <v>106</v>
      </c>
      <c r="C16" s="4" t="s">
        <v>107</v>
      </c>
      <c r="D16" s="4" t="s">
        <v>108</v>
      </c>
      <c r="E16" s="4" t="s">
        <v>109</v>
      </c>
      <c r="F16" s="4"/>
    </row>
    <row r="17" spans="1:6">
      <c r="A17" s="32" t="s">
        <v>26</v>
      </c>
      <c r="B17" s="4" t="s">
        <v>106</v>
      </c>
      <c r="C17" s="4" t="s">
        <v>107</v>
      </c>
      <c r="D17" s="4" t="s">
        <v>108</v>
      </c>
      <c r="E17" s="4" t="s">
        <v>109</v>
      </c>
      <c r="F17" s="4"/>
    </row>
    <row r="18" spans="1:6">
      <c r="A18" s="32" t="s">
        <v>27</v>
      </c>
      <c r="B18" s="4" t="s">
        <v>106</v>
      </c>
      <c r="C18" s="4" t="s">
        <v>107</v>
      </c>
      <c r="D18" s="4" t="s">
        <v>108</v>
      </c>
      <c r="E18" s="4" t="s">
        <v>109</v>
      </c>
      <c r="F18" s="4"/>
    </row>
    <row r="19" spans="1:6">
      <c r="A19" s="32" t="s">
        <v>28</v>
      </c>
      <c r="B19" s="4" t="s">
        <v>119</v>
      </c>
      <c r="C19" s="4" t="s">
        <v>111</v>
      </c>
      <c r="D19" s="4" t="s">
        <v>108</v>
      </c>
      <c r="E19" s="4" t="s">
        <v>120</v>
      </c>
      <c r="F19" s="4"/>
    </row>
    <row r="20" spans="1:6">
      <c r="A20" s="32" t="s">
        <v>29</v>
      </c>
      <c r="B20" s="4" t="s">
        <v>118</v>
      </c>
      <c r="C20" s="4" t="s">
        <v>107</v>
      </c>
      <c r="D20" s="4" t="s">
        <v>108</v>
      </c>
      <c r="E20" s="4" t="s">
        <v>109</v>
      </c>
      <c r="F20" s="4"/>
    </row>
    <row r="21" spans="1:6">
      <c r="A21" s="32" t="s">
        <v>30</v>
      </c>
      <c r="B21" s="4" t="s">
        <v>106</v>
      </c>
      <c r="C21" s="4" t="s">
        <v>107</v>
      </c>
      <c r="D21" s="4" t="s">
        <v>108</v>
      </c>
      <c r="E21" s="4" t="s">
        <v>109</v>
      </c>
      <c r="F21" s="4"/>
    </row>
    <row r="22" spans="1:6">
      <c r="A22" s="32" t="s">
        <v>31</v>
      </c>
      <c r="B22" s="4" t="s">
        <v>106</v>
      </c>
      <c r="C22" s="4" t="s">
        <v>107</v>
      </c>
      <c r="D22" s="4" t="s">
        <v>108</v>
      </c>
      <c r="E22" s="4" t="s">
        <v>109</v>
      </c>
      <c r="F22" s="4"/>
    </row>
    <row r="23" spans="1:6">
      <c r="A23" s="32" t="s">
        <v>32</v>
      </c>
      <c r="B23" s="4" t="s">
        <v>121</v>
      </c>
      <c r="C23" s="4" t="s">
        <v>122</v>
      </c>
      <c r="D23" s="4" t="s">
        <v>108</v>
      </c>
      <c r="E23" s="4" t="s">
        <v>123</v>
      </c>
      <c r="F23" s="4"/>
    </row>
    <row r="24" spans="1:6">
      <c r="A24" s="32" t="s">
        <v>33</v>
      </c>
      <c r="B24" s="4" t="s">
        <v>121</v>
      </c>
      <c r="C24" s="4" t="s">
        <v>122</v>
      </c>
      <c r="D24" s="4" t="s">
        <v>108</v>
      </c>
      <c r="E24" s="4" t="s">
        <v>123</v>
      </c>
      <c r="F24" s="4"/>
    </row>
    <row r="25" spans="1:6">
      <c r="A25" s="32" t="s">
        <v>34</v>
      </c>
      <c r="B25" s="4" t="s">
        <v>118</v>
      </c>
      <c r="C25" s="4" t="s">
        <v>107</v>
      </c>
      <c r="D25" s="4" t="s">
        <v>108</v>
      </c>
      <c r="E25" s="4" t="s">
        <v>109</v>
      </c>
      <c r="F25" s="4"/>
    </row>
    <row r="26" spans="1:6">
      <c r="A26" s="32" t="s">
        <v>35</v>
      </c>
      <c r="B26" s="4" t="s">
        <v>124</v>
      </c>
      <c r="C26" s="4" t="s">
        <v>122</v>
      </c>
      <c r="D26" s="4" t="s">
        <v>108</v>
      </c>
      <c r="E26" s="4" t="s">
        <v>125</v>
      </c>
      <c r="F26" s="4"/>
    </row>
    <row r="27" spans="1:6">
      <c r="A27" s="32" t="s">
        <v>35</v>
      </c>
      <c r="B27" s="4" t="s">
        <v>106</v>
      </c>
      <c r="C27" s="4" t="s">
        <v>107</v>
      </c>
      <c r="D27" s="4" t="s">
        <v>108</v>
      </c>
      <c r="E27" s="4" t="s">
        <v>109</v>
      </c>
      <c r="F27" s="4"/>
    </row>
    <row r="28" spans="1:6">
      <c r="A28" s="32" t="s">
        <v>36</v>
      </c>
      <c r="B28" s="4" t="s">
        <v>106</v>
      </c>
      <c r="C28" s="4" t="s">
        <v>107</v>
      </c>
      <c r="D28" s="4" t="s">
        <v>108</v>
      </c>
      <c r="E28" s="4" t="s">
        <v>109</v>
      </c>
      <c r="F28" s="4"/>
    </row>
    <row r="29" spans="1:6">
      <c r="A29" s="32" t="s">
        <v>37</v>
      </c>
      <c r="B29" s="4" t="s">
        <v>106</v>
      </c>
      <c r="C29" s="4" t="s">
        <v>107</v>
      </c>
      <c r="D29" s="4" t="s">
        <v>108</v>
      </c>
      <c r="E29" s="4" t="s">
        <v>109</v>
      </c>
      <c r="F29" s="4"/>
    </row>
    <row r="30" spans="1:6">
      <c r="A30" s="32" t="s">
        <v>38</v>
      </c>
      <c r="B30" s="4" t="s">
        <v>106</v>
      </c>
      <c r="C30" s="4" t="s">
        <v>107</v>
      </c>
      <c r="D30" s="4" t="s">
        <v>108</v>
      </c>
      <c r="E30" s="4" t="s">
        <v>109</v>
      </c>
      <c r="F30" s="4"/>
    </row>
    <row r="31" spans="1:6">
      <c r="A31" s="32" t="s">
        <v>39</v>
      </c>
      <c r="B31" s="4" t="s">
        <v>106</v>
      </c>
      <c r="C31" s="4" t="s">
        <v>107</v>
      </c>
      <c r="D31" s="4" t="s">
        <v>108</v>
      </c>
      <c r="E31" s="4" t="s">
        <v>109</v>
      </c>
      <c r="F31" s="4"/>
    </row>
    <row r="32" spans="1:6">
      <c r="A32" s="32" t="s">
        <v>40</v>
      </c>
      <c r="B32" s="4" t="s">
        <v>126</v>
      </c>
      <c r="C32" s="4" t="s">
        <v>122</v>
      </c>
      <c r="D32" s="4" t="s">
        <v>108</v>
      </c>
      <c r="E32" s="4" t="s">
        <v>127</v>
      </c>
      <c r="F32" s="4"/>
    </row>
    <row r="33" spans="1:6">
      <c r="A33" s="32" t="s">
        <v>41</v>
      </c>
      <c r="B33" s="4" t="s">
        <v>106</v>
      </c>
      <c r="C33" s="4" t="s">
        <v>107</v>
      </c>
      <c r="D33" s="4" t="s">
        <v>108</v>
      </c>
      <c r="E33" s="4" t="s">
        <v>109</v>
      </c>
      <c r="F33" s="4"/>
    </row>
    <row r="34" spans="1:6">
      <c r="A34" s="32" t="s">
        <v>46</v>
      </c>
      <c r="B34" s="4" t="s">
        <v>128</v>
      </c>
      <c r="C34" s="4" t="s">
        <v>111</v>
      </c>
      <c r="D34" s="4" t="s">
        <v>108</v>
      </c>
      <c r="E34" s="4" t="s">
        <v>120</v>
      </c>
      <c r="F34" s="4"/>
    </row>
    <row r="35" spans="1:6">
      <c r="A35" s="33" t="s">
        <v>46</v>
      </c>
      <c r="B35" s="4" t="s">
        <v>119</v>
      </c>
      <c r="C35" s="4" t="s">
        <v>111</v>
      </c>
      <c r="D35" s="4" t="s">
        <v>108</v>
      </c>
      <c r="E35" s="4" t="s">
        <v>120</v>
      </c>
      <c r="F35" s="4"/>
    </row>
    <row r="36" spans="1:6">
      <c r="A36" s="32" t="s">
        <v>47</v>
      </c>
      <c r="B36" s="4" t="s">
        <v>106</v>
      </c>
      <c r="C36" s="4" t="s">
        <v>107</v>
      </c>
      <c r="D36" s="4" t="s">
        <v>108</v>
      </c>
      <c r="E36" s="4" t="s">
        <v>109</v>
      </c>
      <c r="F36" s="4"/>
    </row>
    <row r="37" spans="1:6">
      <c r="A37" s="32" t="s">
        <v>48</v>
      </c>
      <c r="B37" s="4" t="s">
        <v>118</v>
      </c>
      <c r="C37" s="4" t="s">
        <v>107</v>
      </c>
      <c r="D37" s="4" t="s">
        <v>108</v>
      </c>
      <c r="E37" s="4" t="s">
        <v>109</v>
      </c>
      <c r="F37" s="4"/>
    </row>
    <row r="38" spans="1:6">
      <c r="A38" s="32" t="s">
        <v>50</v>
      </c>
      <c r="B38" s="4" t="s">
        <v>106</v>
      </c>
      <c r="C38" s="4" t="s">
        <v>107</v>
      </c>
      <c r="D38" s="4" t="s">
        <v>108</v>
      </c>
      <c r="E38" s="4" t="s">
        <v>109</v>
      </c>
      <c r="F38" s="4"/>
    </row>
    <row r="39" spans="1:6">
      <c r="A39" s="32" t="s">
        <v>50</v>
      </c>
      <c r="B39" s="4" t="s">
        <v>118</v>
      </c>
      <c r="C39" s="4" t="s">
        <v>107</v>
      </c>
      <c r="D39" s="4" t="s">
        <v>108</v>
      </c>
      <c r="E39" s="4" t="s">
        <v>109</v>
      </c>
      <c r="F39" s="4"/>
    </row>
    <row r="40" spans="1:6">
      <c r="A40" s="32" t="s">
        <v>54</v>
      </c>
      <c r="B40" s="4" t="s">
        <v>129</v>
      </c>
      <c r="C40" s="4" t="s">
        <v>122</v>
      </c>
      <c r="D40" s="4" t="s">
        <v>108</v>
      </c>
      <c r="E40" s="4" t="s">
        <v>130</v>
      </c>
      <c r="F40" s="4"/>
    </row>
    <row r="41" spans="1:6">
      <c r="A41" s="32" t="s">
        <v>54</v>
      </c>
      <c r="B41" s="4" t="s">
        <v>118</v>
      </c>
      <c r="C41" s="4" t="s">
        <v>107</v>
      </c>
      <c r="D41" s="4" t="s">
        <v>108</v>
      </c>
      <c r="E41" s="4" t="s">
        <v>109</v>
      </c>
      <c r="F41" s="4"/>
    </row>
    <row r="42" spans="1:6">
      <c r="A42" s="32" t="s">
        <v>55</v>
      </c>
      <c r="B42" s="4" t="s">
        <v>131</v>
      </c>
      <c r="C42" s="4" t="s">
        <v>122</v>
      </c>
      <c r="D42" s="4" t="s">
        <v>108</v>
      </c>
      <c r="E42" s="4" t="s">
        <v>127</v>
      </c>
      <c r="F42" s="4"/>
    </row>
    <row r="43" spans="1:6">
      <c r="A43" s="32" t="s">
        <v>55</v>
      </c>
      <c r="B43" s="4" t="s">
        <v>106</v>
      </c>
      <c r="C43" s="4" t="s">
        <v>107</v>
      </c>
      <c r="D43" s="4" t="s">
        <v>108</v>
      </c>
      <c r="E43" s="4" t="s">
        <v>109</v>
      </c>
      <c r="F43" s="4"/>
    </row>
    <row r="44" spans="1:6">
      <c r="A44" s="32" t="s">
        <v>57</v>
      </c>
      <c r="B44" s="4" t="s">
        <v>118</v>
      </c>
      <c r="C44" s="4" t="s">
        <v>107</v>
      </c>
      <c r="D44" s="4" t="s">
        <v>108</v>
      </c>
      <c r="E44" s="4" t="s">
        <v>109</v>
      </c>
      <c r="F44" s="4"/>
    </row>
    <row r="45" spans="1:6">
      <c r="A45" s="32" t="s">
        <v>57</v>
      </c>
      <c r="B45" s="4" t="s">
        <v>118</v>
      </c>
      <c r="C45" s="4" t="s">
        <v>107</v>
      </c>
      <c r="D45" s="4" t="s">
        <v>108</v>
      </c>
      <c r="E45" s="4" t="s">
        <v>109</v>
      </c>
      <c r="F45" s="4"/>
    </row>
    <row r="46" spans="1:6">
      <c r="A46" s="32" t="s">
        <v>61</v>
      </c>
      <c r="B46" s="4" t="s">
        <v>106</v>
      </c>
      <c r="C46" s="4" t="s">
        <v>107</v>
      </c>
      <c r="D46" s="4" t="s">
        <v>108</v>
      </c>
      <c r="E46" s="4" t="s">
        <v>109</v>
      </c>
      <c r="F46" s="4"/>
    </row>
    <row r="47" spans="1:6">
      <c r="A47" s="32" t="s">
        <v>61</v>
      </c>
      <c r="B47" s="4" t="s">
        <v>118</v>
      </c>
      <c r="C47" s="4" t="s">
        <v>107</v>
      </c>
      <c r="D47" s="4" t="s">
        <v>108</v>
      </c>
      <c r="E47" s="4" t="s">
        <v>109</v>
      </c>
      <c r="F47" s="4"/>
    </row>
    <row r="48" spans="1:6">
      <c r="A48" s="32" t="s">
        <v>61</v>
      </c>
      <c r="B48" s="4" t="s">
        <v>118</v>
      </c>
      <c r="C48" s="4" t="s">
        <v>107</v>
      </c>
      <c r="D48" s="4" t="s">
        <v>108</v>
      </c>
      <c r="E48" s="4" t="s">
        <v>109</v>
      </c>
      <c r="F48" s="4"/>
    </row>
    <row r="49" spans="1:6">
      <c r="A49" s="32" t="s">
        <v>63</v>
      </c>
      <c r="B49" s="4" t="s">
        <v>118</v>
      </c>
      <c r="C49" s="4" t="s">
        <v>107</v>
      </c>
      <c r="D49" s="4" t="s">
        <v>108</v>
      </c>
      <c r="E49" s="4" t="s">
        <v>109</v>
      </c>
      <c r="F49" s="4"/>
    </row>
    <row r="50" spans="1:6">
      <c r="A50" s="32" t="s">
        <v>63</v>
      </c>
      <c r="B50" s="4" t="s">
        <v>106</v>
      </c>
      <c r="C50" s="4" t="s">
        <v>107</v>
      </c>
      <c r="D50" s="4" t="s">
        <v>108</v>
      </c>
      <c r="E50" s="4" t="s">
        <v>109</v>
      </c>
      <c r="F50" s="4"/>
    </row>
    <row r="51" spans="1:6">
      <c r="A51" s="32" t="s">
        <v>63</v>
      </c>
      <c r="B51" s="4" t="s">
        <v>128</v>
      </c>
      <c r="C51" s="4" t="s">
        <v>111</v>
      </c>
      <c r="D51" s="4" t="s">
        <v>108</v>
      </c>
      <c r="E51" s="4" t="s">
        <v>120</v>
      </c>
      <c r="F51" s="4"/>
    </row>
    <row r="52" spans="1:6">
      <c r="A52" s="32" t="s">
        <v>63</v>
      </c>
      <c r="B52" s="4" t="s">
        <v>106</v>
      </c>
      <c r="C52" s="4" t="s">
        <v>107</v>
      </c>
      <c r="D52" s="4" t="s">
        <v>108</v>
      </c>
      <c r="E52" s="4" t="s">
        <v>109</v>
      </c>
      <c r="F52" s="4"/>
    </row>
    <row r="53" spans="1:6">
      <c r="A53" s="32" t="s">
        <v>64</v>
      </c>
      <c r="B53" s="4" t="s">
        <v>113</v>
      </c>
      <c r="C53" s="4" t="s">
        <v>111</v>
      </c>
      <c r="D53" s="4" t="s">
        <v>108</v>
      </c>
      <c r="E53" s="4" t="s">
        <v>114</v>
      </c>
      <c r="F53" s="4"/>
    </row>
    <row r="54" spans="1:6">
      <c r="A54" s="32" t="s">
        <v>64</v>
      </c>
      <c r="B54" s="4" t="s">
        <v>132</v>
      </c>
      <c r="C54" s="4" t="s">
        <v>111</v>
      </c>
      <c r="D54" s="4" t="s">
        <v>108</v>
      </c>
      <c r="E54" s="4" t="s">
        <v>133</v>
      </c>
      <c r="F54" s="4"/>
    </row>
    <row r="55" spans="1:6">
      <c r="A55" s="32" t="s">
        <v>64</v>
      </c>
      <c r="B55" s="4" t="s">
        <v>134</v>
      </c>
      <c r="C55" s="4" t="s">
        <v>111</v>
      </c>
      <c r="D55" s="4" t="s">
        <v>108</v>
      </c>
      <c r="E55" s="4" t="s">
        <v>114</v>
      </c>
      <c r="F55" s="4"/>
    </row>
    <row r="56" spans="1:6">
      <c r="A56" s="32" t="s">
        <v>64</v>
      </c>
      <c r="B56" s="4" t="s">
        <v>135</v>
      </c>
      <c r="C56" s="4" t="s">
        <v>111</v>
      </c>
      <c r="D56" s="4" t="s">
        <v>108</v>
      </c>
      <c r="E56" s="4" t="s">
        <v>133</v>
      </c>
      <c r="F56" s="4"/>
    </row>
    <row r="57" spans="1:6">
      <c r="A57" s="32" t="s">
        <v>65</v>
      </c>
      <c r="B57" s="4" t="s">
        <v>118</v>
      </c>
      <c r="C57" s="4" t="s">
        <v>107</v>
      </c>
      <c r="D57" s="4" t="s">
        <v>108</v>
      </c>
      <c r="E57" s="4" t="s">
        <v>109</v>
      </c>
      <c r="F57" s="4"/>
    </row>
    <row r="58" spans="1:6">
      <c r="A58" s="32" t="s">
        <v>65</v>
      </c>
      <c r="B58" s="4" t="s">
        <v>106</v>
      </c>
      <c r="C58" s="4" t="s">
        <v>107</v>
      </c>
      <c r="D58" s="4" t="s">
        <v>108</v>
      </c>
      <c r="E58" s="4" t="s">
        <v>109</v>
      </c>
      <c r="F58" s="4"/>
    </row>
    <row r="59" spans="1:6">
      <c r="A59" s="32" t="s">
        <v>65</v>
      </c>
      <c r="B59" s="4" t="s">
        <v>106</v>
      </c>
      <c r="C59" s="4" t="s">
        <v>107</v>
      </c>
      <c r="D59" s="4" t="s">
        <v>108</v>
      </c>
      <c r="E59" s="4" t="s">
        <v>109</v>
      </c>
      <c r="F59" s="4"/>
    </row>
    <row r="60" spans="1:6">
      <c r="A60" s="38" t="s">
        <v>65</v>
      </c>
      <c r="B60" s="7" t="s">
        <v>136</v>
      </c>
      <c r="C60" s="7" t="s">
        <v>122</v>
      </c>
      <c r="D60" s="7" t="s">
        <v>108</v>
      </c>
      <c r="E60" s="7" t="s">
        <v>137</v>
      </c>
      <c r="F60" s="4"/>
    </row>
    <row r="61" spans="1:6">
      <c r="F61" s="4"/>
    </row>
    <row r="62" spans="1:6">
      <c r="A62" s="35" t="s">
        <v>139</v>
      </c>
      <c r="F62" s="4"/>
    </row>
    <row r="63" spans="1:6">
      <c r="A63" s="36" t="s">
        <v>80</v>
      </c>
      <c r="B63" s="36" t="s">
        <v>105</v>
      </c>
      <c r="C63" s="36" t="s">
        <v>140</v>
      </c>
      <c r="D63" s="36" t="s">
        <v>141</v>
      </c>
      <c r="E63" s="36"/>
      <c r="F63" s="4"/>
    </row>
    <row r="64" spans="1:6">
      <c r="A64" s="4" t="s">
        <v>0</v>
      </c>
      <c r="B64" s="4" t="s">
        <v>87</v>
      </c>
      <c r="C64" s="4" t="s">
        <v>88</v>
      </c>
      <c r="D64" s="4" t="s">
        <v>89</v>
      </c>
      <c r="E64" s="27" t="s">
        <v>90</v>
      </c>
      <c r="F64" s="4"/>
    </row>
    <row r="65" spans="1:6">
      <c r="A65" s="4" t="s">
        <v>1</v>
      </c>
      <c r="B65" s="4" t="s">
        <v>87</v>
      </c>
      <c r="C65" s="4" t="s">
        <v>88</v>
      </c>
      <c r="D65" s="4" t="s">
        <v>89</v>
      </c>
      <c r="E65" s="27" t="s">
        <v>90</v>
      </c>
      <c r="F65" s="4"/>
    </row>
    <row r="66" spans="1:6">
      <c r="A66" s="4" t="s">
        <v>2</v>
      </c>
      <c r="B66" s="4" t="s">
        <v>87</v>
      </c>
      <c r="C66" s="4" t="s">
        <v>88</v>
      </c>
      <c r="D66" s="4" t="s">
        <v>89</v>
      </c>
      <c r="E66" s="28" t="s">
        <v>90</v>
      </c>
      <c r="F66" s="4"/>
    </row>
    <row r="67" spans="1:6">
      <c r="A67" s="4" t="s">
        <v>5</v>
      </c>
      <c r="B67" s="4" t="s">
        <v>87</v>
      </c>
      <c r="C67" s="4" t="s">
        <v>88</v>
      </c>
      <c r="D67" s="4" t="s">
        <v>89</v>
      </c>
      <c r="E67" s="26" t="s">
        <v>90</v>
      </c>
      <c r="F67" s="4"/>
    </row>
    <row r="68" spans="1:6">
      <c r="A68" s="4" t="s">
        <v>6</v>
      </c>
      <c r="B68" s="4" t="s">
        <v>91</v>
      </c>
      <c r="C68" s="4" t="s">
        <v>92</v>
      </c>
      <c r="D68" s="4" t="s">
        <v>89</v>
      </c>
      <c r="E68" s="29" t="s">
        <v>93</v>
      </c>
      <c r="F68" s="4"/>
    </row>
    <row r="69" spans="1:6">
      <c r="A69" s="4" t="s">
        <v>8</v>
      </c>
      <c r="B69" s="4" t="s">
        <v>87</v>
      </c>
      <c r="C69" s="4" t="s">
        <v>88</v>
      </c>
      <c r="D69" s="4" t="s">
        <v>89</v>
      </c>
      <c r="E69" s="26" t="s">
        <v>90</v>
      </c>
      <c r="F69" s="4"/>
    </row>
    <row r="70" spans="1:6">
      <c r="A70" s="4" t="s">
        <v>9</v>
      </c>
      <c r="B70" s="4" t="s">
        <v>94</v>
      </c>
      <c r="C70" s="4" t="s">
        <v>88</v>
      </c>
      <c r="D70" s="4" t="s">
        <v>89</v>
      </c>
      <c r="E70" s="26" t="s">
        <v>90</v>
      </c>
      <c r="F70" s="4"/>
    </row>
    <row r="71" spans="1:6">
      <c r="A71" s="4" t="s">
        <v>10</v>
      </c>
      <c r="B71" s="4" t="s">
        <v>87</v>
      </c>
      <c r="C71" s="4" t="s">
        <v>88</v>
      </c>
      <c r="D71" s="4" t="s">
        <v>89</v>
      </c>
      <c r="E71" s="26" t="s">
        <v>90</v>
      </c>
      <c r="F71" s="4"/>
    </row>
    <row r="72" spans="1:6">
      <c r="A72" s="4" t="s">
        <v>13</v>
      </c>
      <c r="B72" s="4" t="s">
        <v>94</v>
      </c>
      <c r="C72" s="4" t="s">
        <v>88</v>
      </c>
      <c r="D72" s="4" t="s">
        <v>89</v>
      </c>
      <c r="E72" s="28" t="s">
        <v>90</v>
      </c>
      <c r="F72" s="4"/>
    </row>
    <row r="73" spans="1:6">
      <c r="A73" s="4" t="s">
        <v>14</v>
      </c>
      <c r="B73" s="4" t="s">
        <v>87</v>
      </c>
      <c r="C73" s="4" t="s">
        <v>88</v>
      </c>
      <c r="D73" s="4" t="s">
        <v>89</v>
      </c>
      <c r="E73" s="26" t="s">
        <v>90</v>
      </c>
      <c r="F73" s="4"/>
    </row>
    <row r="74" spans="1:6">
      <c r="A74" s="4" t="s">
        <v>16</v>
      </c>
      <c r="B74" s="4" t="s">
        <v>87</v>
      </c>
      <c r="C74" s="4" t="s">
        <v>88</v>
      </c>
      <c r="D74" s="4" t="s">
        <v>89</v>
      </c>
      <c r="E74" s="26" t="s">
        <v>90</v>
      </c>
      <c r="F74" s="4"/>
    </row>
    <row r="75" spans="1:6">
      <c r="A75" s="4" t="s">
        <v>17</v>
      </c>
      <c r="B75" s="4" t="s">
        <v>94</v>
      </c>
      <c r="C75" s="4" t="s">
        <v>88</v>
      </c>
      <c r="D75" s="4" t="s">
        <v>89</v>
      </c>
      <c r="E75" s="29" t="s">
        <v>90</v>
      </c>
      <c r="F75" s="4"/>
    </row>
    <row r="76" spans="1:6">
      <c r="A76" s="4" t="s">
        <v>18</v>
      </c>
      <c r="B76" s="4" t="s">
        <v>87</v>
      </c>
      <c r="C76" s="4" t="s">
        <v>88</v>
      </c>
      <c r="D76" s="4" t="s">
        <v>89</v>
      </c>
      <c r="E76" s="26" t="s">
        <v>90</v>
      </c>
      <c r="F76" s="4"/>
    </row>
    <row r="77" spans="1:6">
      <c r="A77" s="4" t="s">
        <v>19</v>
      </c>
      <c r="B77" s="4" t="s">
        <v>87</v>
      </c>
      <c r="C77" s="4" t="s">
        <v>88</v>
      </c>
      <c r="D77" s="4" t="s">
        <v>89</v>
      </c>
      <c r="E77" s="29" t="s">
        <v>90</v>
      </c>
      <c r="F77" s="4"/>
    </row>
    <row r="78" spans="1:6">
      <c r="A78" s="4" t="s">
        <v>42</v>
      </c>
      <c r="B78" s="4" t="s">
        <v>95</v>
      </c>
      <c r="C78" s="4" t="s">
        <v>92</v>
      </c>
      <c r="D78" s="4" t="s">
        <v>89</v>
      </c>
      <c r="E78" s="26" t="s">
        <v>96</v>
      </c>
      <c r="F78" s="4"/>
    </row>
    <row r="79" spans="1:6">
      <c r="A79" s="4" t="s">
        <v>43</v>
      </c>
      <c r="B79" s="4" t="s">
        <v>94</v>
      </c>
      <c r="C79" s="4" t="s">
        <v>88</v>
      </c>
      <c r="D79" s="4" t="s">
        <v>89</v>
      </c>
      <c r="E79" s="26" t="s">
        <v>90</v>
      </c>
      <c r="F79" s="4"/>
    </row>
    <row r="80" spans="1:6">
      <c r="A80" s="4" t="s">
        <v>44</v>
      </c>
      <c r="B80" s="4" t="s">
        <v>97</v>
      </c>
      <c r="C80" s="4" t="s">
        <v>92</v>
      </c>
      <c r="D80" s="4" t="s">
        <v>89</v>
      </c>
      <c r="E80" s="26" t="s">
        <v>98</v>
      </c>
      <c r="F80" s="4"/>
    </row>
    <row r="81" spans="1:6">
      <c r="A81" s="4" t="s">
        <v>44</v>
      </c>
      <c r="B81" s="4" t="s">
        <v>97</v>
      </c>
      <c r="C81" s="4" t="s">
        <v>92</v>
      </c>
      <c r="D81" s="4" t="s">
        <v>89</v>
      </c>
      <c r="E81" s="26" t="s">
        <v>98</v>
      </c>
      <c r="F81" s="4"/>
    </row>
    <row r="82" spans="1:6">
      <c r="A82" s="4" t="s">
        <v>44</v>
      </c>
      <c r="B82" s="4" t="s">
        <v>97</v>
      </c>
      <c r="C82" s="4" t="s">
        <v>92</v>
      </c>
      <c r="D82" s="4" t="s">
        <v>89</v>
      </c>
      <c r="E82" s="29" t="s">
        <v>98</v>
      </c>
      <c r="F82" s="4"/>
    </row>
    <row r="83" spans="1:6">
      <c r="A83" s="4" t="s">
        <v>51</v>
      </c>
      <c r="B83" s="4" t="s">
        <v>94</v>
      </c>
      <c r="C83" s="4" t="s">
        <v>88</v>
      </c>
      <c r="D83" s="4" t="s">
        <v>89</v>
      </c>
      <c r="E83" s="29" t="s">
        <v>90</v>
      </c>
      <c r="F83" s="4"/>
    </row>
    <row r="84" spans="1:6">
      <c r="A84" s="4" t="s">
        <v>51</v>
      </c>
      <c r="B84" s="4" t="s">
        <v>99</v>
      </c>
      <c r="C84" s="4" t="s">
        <v>92</v>
      </c>
      <c r="D84" s="4" t="s">
        <v>89</v>
      </c>
      <c r="E84" s="26" t="s">
        <v>100</v>
      </c>
      <c r="F84" s="4"/>
    </row>
    <row r="85" spans="1:6">
      <c r="A85" s="4" t="s">
        <v>52</v>
      </c>
      <c r="B85" s="4" t="s">
        <v>87</v>
      </c>
      <c r="C85" s="4" t="s">
        <v>88</v>
      </c>
      <c r="D85" s="4" t="s">
        <v>89</v>
      </c>
      <c r="E85" s="26" t="s">
        <v>90</v>
      </c>
      <c r="F85" s="4"/>
    </row>
    <row r="86" spans="1:6">
      <c r="A86" s="4" t="s">
        <v>52</v>
      </c>
      <c r="B86" s="4" t="s">
        <v>94</v>
      </c>
      <c r="C86" s="4" t="s">
        <v>88</v>
      </c>
      <c r="D86" s="4" t="s">
        <v>89</v>
      </c>
      <c r="E86" s="26" t="s">
        <v>90</v>
      </c>
      <c r="F86" s="4"/>
    </row>
    <row r="87" spans="1:6">
      <c r="A87" s="4" t="s">
        <v>52</v>
      </c>
      <c r="B87" s="4" t="s">
        <v>87</v>
      </c>
      <c r="C87" s="4" t="s">
        <v>88</v>
      </c>
      <c r="D87" s="4" t="s">
        <v>89</v>
      </c>
      <c r="E87" s="26" t="s">
        <v>90</v>
      </c>
      <c r="F87" s="4"/>
    </row>
    <row r="88" spans="1:6">
      <c r="A88" s="4" t="s">
        <v>56</v>
      </c>
      <c r="B88" s="4" t="s">
        <v>94</v>
      </c>
      <c r="C88" s="4" t="s">
        <v>88</v>
      </c>
      <c r="D88" s="4" t="s">
        <v>89</v>
      </c>
      <c r="E88" s="26" t="s">
        <v>90</v>
      </c>
      <c r="F88" s="4"/>
    </row>
    <row r="89" spans="1:6">
      <c r="A89" s="4" t="s">
        <v>58</v>
      </c>
      <c r="B89" s="4" t="s">
        <v>87</v>
      </c>
      <c r="C89" s="4" t="s">
        <v>88</v>
      </c>
      <c r="D89" s="4" t="s">
        <v>89</v>
      </c>
      <c r="E89" s="26" t="s">
        <v>90</v>
      </c>
      <c r="F89" s="4"/>
    </row>
    <row r="90" spans="1:6">
      <c r="A90" s="4" t="s">
        <v>60</v>
      </c>
      <c r="B90" s="4" t="s">
        <v>101</v>
      </c>
      <c r="C90" s="4" t="s">
        <v>92</v>
      </c>
      <c r="D90" s="4" t="s">
        <v>89</v>
      </c>
      <c r="E90" s="26" t="s">
        <v>102</v>
      </c>
      <c r="F90" s="4"/>
    </row>
    <row r="91" spans="1:6">
      <c r="A91" s="4" t="s">
        <v>62</v>
      </c>
      <c r="B91" s="4" t="s">
        <v>103</v>
      </c>
      <c r="C91" s="4" t="s">
        <v>92</v>
      </c>
      <c r="D91" s="4" t="s">
        <v>89</v>
      </c>
      <c r="E91" s="26" t="s">
        <v>104</v>
      </c>
    </row>
    <row r="92" spans="1:6">
      <c r="A92" s="7" t="s">
        <v>62</v>
      </c>
      <c r="B92" s="7" t="s">
        <v>87</v>
      </c>
      <c r="C92" s="7" t="s">
        <v>88</v>
      </c>
      <c r="D92" s="7" t="s">
        <v>89</v>
      </c>
      <c r="E92" s="37" t="s">
        <v>90</v>
      </c>
    </row>
  </sheetData>
  <sortState ref="E4:F68">
    <sortCondition ref="E4:E68"/>
  </sortState>
  <phoneticPr fontId="1" type="noConversion"/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ColWidth="8.83203125" defaultRowHeight="14" x14ac:dyDescent="0"/>
  <cols>
    <col min="1" max="1" width="25.1640625" customWidth="1"/>
    <col min="2" max="2" width="13.5" customWidth="1"/>
    <col min="3" max="3" width="6.33203125" style="4" customWidth="1"/>
    <col min="4" max="4" width="8.83203125" customWidth="1"/>
    <col min="5" max="5" width="10" customWidth="1"/>
    <col min="6" max="6" width="10.5" customWidth="1"/>
    <col min="7" max="7" width="8.83203125" customWidth="1"/>
  </cols>
  <sheetData>
    <row r="1" spans="1:8" ht="13.5" customHeight="1">
      <c r="A1" s="51" t="s">
        <v>151</v>
      </c>
      <c r="B1" s="50" t="s">
        <v>149</v>
      </c>
    </row>
    <row r="2" spans="1:8" ht="15">
      <c r="A2" s="41" t="s">
        <v>170</v>
      </c>
      <c r="B2" s="52">
        <v>27</v>
      </c>
      <c r="C2" s="43"/>
      <c r="E2" s="12"/>
      <c r="F2" s="12"/>
      <c r="G2" s="12"/>
      <c r="H2" s="4"/>
    </row>
    <row r="3" spans="1:8" ht="18">
      <c r="A3" s="44" t="s">
        <v>168</v>
      </c>
      <c r="B3" s="53">
        <v>7</v>
      </c>
      <c r="C3" s="43"/>
      <c r="E3" s="12"/>
      <c r="F3" s="12"/>
      <c r="G3" s="12"/>
      <c r="H3" s="12"/>
    </row>
    <row r="4" spans="1:8" ht="16">
      <c r="A4" s="44" t="s">
        <v>172</v>
      </c>
      <c r="B4" s="53">
        <v>6</v>
      </c>
      <c r="C4" s="43"/>
      <c r="D4" s="40"/>
      <c r="E4" s="4"/>
      <c r="F4" s="4"/>
      <c r="G4" s="42"/>
      <c r="H4" s="4"/>
    </row>
    <row r="5" spans="1:8" ht="15">
      <c r="A5" s="44" t="s">
        <v>146</v>
      </c>
      <c r="B5" s="53">
        <v>0</v>
      </c>
      <c r="C5" s="43"/>
      <c r="D5" s="40"/>
      <c r="E5" s="4"/>
      <c r="F5" s="4"/>
      <c r="G5" s="42"/>
      <c r="H5" s="4"/>
    </row>
    <row r="6" spans="1:8" ht="15">
      <c r="A6" s="45" t="s">
        <v>148</v>
      </c>
      <c r="B6" s="55">
        <v>31</v>
      </c>
      <c r="C6" s="43"/>
      <c r="D6" s="40"/>
      <c r="G6" s="42"/>
      <c r="H6" s="4"/>
    </row>
    <row r="7" spans="1:8">
      <c r="H7" s="4"/>
    </row>
    <row r="8" spans="1:8">
      <c r="H8" s="4"/>
    </row>
    <row r="9" spans="1:8" ht="15">
      <c r="A9" s="49" t="s">
        <v>150</v>
      </c>
      <c r="B9" s="50" t="s">
        <v>149</v>
      </c>
      <c r="H9" s="4"/>
    </row>
    <row r="10" spans="1:8" ht="15">
      <c r="A10" s="46" t="s">
        <v>183</v>
      </c>
      <c r="B10" s="52">
        <v>19</v>
      </c>
      <c r="H10" s="4"/>
    </row>
    <row r="11" spans="1:8" ht="15">
      <c r="A11" s="47" t="s">
        <v>144</v>
      </c>
      <c r="B11" s="53">
        <v>0</v>
      </c>
    </row>
    <row r="12" spans="1:8" ht="16">
      <c r="A12" s="47" t="s">
        <v>173</v>
      </c>
      <c r="B12" s="53">
        <v>6</v>
      </c>
    </row>
    <row r="13" spans="1:8" ht="15">
      <c r="A13" s="47" t="s">
        <v>145</v>
      </c>
      <c r="B13" s="53">
        <v>0</v>
      </c>
    </row>
    <row r="14" spans="1:8" ht="15">
      <c r="A14" s="48" t="s">
        <v>147</v>
      </c>
      <c r="B14" s="54">
        <v>43</v>
      </c>
    </row>
    <row r="16" spans="1:8">
      <c r="A16" s="58" t="s">
        <v>169</v>
      </c>
    </row>
    <row r="17" spans="1:1">
      <c r="A17" s="58" t="s">
        <v>171</v>
      </c>
    </row>
    <row r="18" spans="1:1">
      <c r="A18" s="58" t="s">
        <v>174</v>
      </c>
    </row>
  </sheetData>
  <phoneticPr fontId="1" type="noConversion"/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ColWidth="8.83203125" defaultRowHeight="14" x14ac:dyDescent="0"/>
  <cols>
    <col min="1" max="1" width="10.5" customWidth="1"/>
    <col min="2" max="2" width="23.5" customWidth="1"/>
    <col min="4" max="4" width="10.6640625" customWidth="1"/>
    <col min="5" max="5" width="23.6640625" customWidth="1"/>
  </cols>
  <sheetData>
    <row r="1" spans="1:6">
      <c r="A1" s="56" t="s">
        <v>83</v>
      </c>
      <c r="B1" s="56" t="s">
        <v>153</v>
      </c>
      <c r="C1" s="39"/>
      <c r="D1" s="56" t="s">
        <v>83</v>
      </c>
      <c r="E1" s="57" t="s">
        <v>152</v>
      </c>
    </row>
    <row r="2" spans="1:6" ht="16">
      <c r="A2" s="20" t="s">
        <v>178</v>
      </c>
      <c r="B2" t="s">
        <v>158</v>
      </c>
      <c r="D2" t="s">
        <v>46</v>
      </c>
      <c r="E2" t="s">
        <v>154</v>
      </c>
    </row>
    <row r="3" spans="1:6">
      <c r="A3" s="34" t="s">
        <v>32</v>
      </c>
      <c r="B3" t="s">
        <v>154</v>
      </c>
      <c r="D3" t="s">
        <v>21</v>
      </c>
      <c r="E3" t="s">
        <v>167</v>
      </c>
    </row>
    <row r="4" spans="1:6">
      <c r="A4" s="34" t="s">
        <v>33</v>
      </c>
      <c r="B4" t="s">
        <v>154</v>
      </c>
      <c r="D4" t="s">
        <v>24</v>
      </c>
      <c r="E4" t="s">
        <v>154</v>
      </c>
    </row>
    <row r="5" spans="1:6" ht="16">
      <c r="A5" s="20" t="s">
        <v>175</v>
      </c>
      <c r="B5" t="s">
        <v>155</v>
      </c>
      <c r="D5" t="s">
        <v>28</v>
      </c>
      <c r="E5" t="s">
        <v>154</v>
      </c>
    </row>
    <row r="6" spans="1:6" ht="16">
      <c r="A6" s="20" t="s">
        <v>177</v>
      </c>
      <c r="B6" t="s">
        <v>157</v>
      </c>
      <c r="D6" t="s">
        <v>64</v>
      </c>
      <c r="E6" t="s">
        <v>159</v>
      </c>
    </row>
    <row r="7" spans="1:6" ht="16">
      <c r="A7" s="20" t="s">
        <v>176</v>
      </c>
      <c r="B7" t="s">
        <v>156</v>
      </c>
      <c r="D7" s="7" t="s">
        <v>179</v>
      </c>
      <c r="E7" s="7" t="s">
        <v>154</v>
      </c>
      <c r="F7" s="4"/>
    </row>
    <row r="8" spans="1:6">
      <c r="A8" s="7" t="s">
        <v>40</v>
      </c>
      <c r="B8" s="7" t="s">
        <v>156</v>
      </c>
    </row>
    <row r="10" spans="1:6">
      <c r="A10" s="58" t="s">
        <v>182</v>
      </c>
    </row>
    <row r="12" spans="1:6">
      <c r="A12" s="58"/>
      <c r="C12" s="61"/>
      <c r="D12" s="59"/>
      <c r="E12" s="60"/>
    </row>
    <row r="13" spans="1:6">
      <c r="A13" s="62"/>
      <c r="B13" s="63"/>
      <c r="C13" s="61"/>
      <c r="D13" s="62"/>
      <c r="E13" s="61"/>
    </row>
    <row r="14" spans="1:6">
      <c r="A14" s="62"/>
      <c r="B14" s="63"/>
      <c r="C14" s="61"/>
      <c r="D14" s="62"/>
      <c r="E14" s="61"/>
    </row>
    <row r="15" spans="1:6">
      <c r="A15" s="62"/>
      <c r="B15" s="63"/>
      <c r="C15" s="61"/>
      <c r="D15" s="62"/>
      <c r="E15" s="61"/>
    </row>
    <row r="16" spans="1:6">
      <c r="A16" s="62"/>
      <c r="B16" s="63"/>
      <c r="C16" s="61"/>
      <c r="D16" s="62"/>
      <c r="E16" s="61"/>
    </row>
    <row r="17" spans="1:5">
      <c r="A17" s="61"/>
      <c r="B17" s="61"/>
      <c r="C17" s="61"/>
      <c r="D17" s="62"/>
      <c r="E17" s="61"/>
    </row>
  </sheetData>
  <sortState ref="D2:E7">
    <sortCondition ref="D2"/>
  </sortState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27" sqref="C27"/>
    </sheetView>
  </sheetViews>
  <sheetFormatPr baseColWidth="10" defaultColWidth="8.83203125" defaultRowHeight="14" x14ac:dyDescent="0"/>
  <cols>
    <col min="2" max="2" width="23.6640625" customWidth="1"/>
  </cols>
  <sheetData>
    <row r="1" spans="1:2">
      <c r="A1" s="56" t="s">
        <v>83</v>
      </c>
      <c r="B1" s="57" t="s">
        <v>160</v>
      </c>
    </row>
    <row r="2" spans="1:2" ht="16">
      <c r="A2" t="s">
        <v>181</v>
      </c>
      <c r="B2" t="s">
        <v>166</v>
      </c>
    </row>
    <row r="3" spans="1:2">
      <c r="A3" t="s">
        <v>42</v>
      </c>
      <c r="B3" t="s">
        <v>162</v>
      </c>
    </row>
    <row r="4" spans="1:2">
      <c r="A4" t="s">
        <v>6</v>
      </c>
      <c r="B4" t="s">
        <v>161</v>
      </c>
    </row>
    <row r="5" spans="1:2" ht="16">
      <c r="A5" t="s">
        <v>180</v>
      </c>
      <c r="B5" t="s">
        <v>164</v>
      </c>
    </row>
    <row r="6" spans="1:2">
      <c r="A6" s="4" t="s">
        <v>60</v>
      </c>
      <c r="B6" s="4" t="s">
        <v>165</v>
      </c>
    </row>
    <row r="7" spans="1:2">
      <c r="A7" s="7" t="s">
        <v>44</v>
      </c>
      <c r="B7" s="7" t="s">
        <v>163</v>
      </c>
    </row>
    <row r="9" spans="1:2">
      <c r="A9" s="58" t="s">
        <v>184</v>
      </c>
    </row>
  </sheetData>
  <sortState ref="A2:B7">
    <sortCondition ref="A2"/>
  </sortState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MARKERS ANALYSIS BY JUNCTION-1</vt:lpstr>
      <vt:lpstr>MARKERS ANALYSIS BY JUNCTION-2</vt:lpstr>
      <vt:lpstr>MARKERS ANALYSIS BY STRAIN</vt:lpstr>
      <vt:lpstr>MET STRAINS</vt:lpstr>
      <vt:lpstr>LYS STRAINS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2015-11-11T16:44:26Z</dcterms:modified>
</cp:coreProperties>
</file>