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613"/>
  <workbookPr showInkAnnotation="0" autoCompressPictures="0"/>
  <bookViews>
    <workbookView xWindow="3940" yWindow="640" windowWidth="24860" windowHeight="15800" tabRatio="500"/>
  </bookViews>
  <sheets>
    <sheet name="Summary" sheetId="1" r:id="rId1"/>
    <sheet name="Ileum DownvsBkgd" sheetId="2" r:id="rId2"/>
    <sheet name="Ileum UPvsBkgd" sheetId="3" r:id="rId3"/>
    <sheet name="Colon DownvsBkgd" sheetId="4" r:id="rId4"/>
    <sheet name="Colon UpvsBkgd" sheetId="5" r:id="rId5"/>
  </sheets>
  <externalReferences>
    <externalReference r:id="rId6"/>
    <externalReference r:id="rId7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6" i="1" l="1"/>
  <c r="F27" i="1"/>
  <c r="F84" i="1"/>
  <c r="F12" i="1"/>
  <c r="F156" i="1"/>
  <c r="F25" i="1"/>
  <c r="F80" i="1"/>
  <c r="F6" i="1"/>
  <c r="F287" i="1"/>
  <c r="F8" i="1"/>
  <c r="F36" i="1"/>
  <c r="F188" i="1"/>
  <c r="F19" i="1"/>
  <c r="F194" i="1"/>
  <c r="F37" i="1"/>
  <c r="F46" i="1"/>
  <c r="F11" i="1"/>
  <c r="F24" i="1"/>
  <c r="F35" i="1"/>
  <c r="F53" i="1"/>
  <c r="F22" i="1"/>
  <c r="F120" i="1"/>
  <c r="F178" i="1"/>
  <c r="F26" i="1"/>
  <c r="F51" i="1"/>
  <c r="F38" i="1"/>
  <c r="F14" i="1"/>
  <c r="F100" i="1"/>
  <c r="F40" i="1"/>
  <c r="F61" i="1"/>
  <c r="F111" i="1"/>
  <c r="F96" i="1"/>
  <c r="F112" i="1"/>
  <c r="F47" i="1"/>
  <c r="F15" i="1"/>
  <c r="F18" i="1"/>
  <c r="F31" i="1"/>
  <c r="F98" i="1"/>
  <c r="F17" i="1"/>
  <c r="F10" i="1"/>
  <c r="F248" i="1"/>
  <c r="F133" i="1"/>
  <c r="F94" i="1"/>
  <c r="F70" i="1"/>
  <c r="F104" i="1"/>
  <c r="F88" i="1"/>
  <c r="F129" i="1"/>
  <c r="F149" i="1"/>
  <c r="F82" i="1"/>
  <c r="F192" i="1"/>
  <c r="F67" i="1"/>
  <c r="F34" i="1"/>
  <c r="F99" i="1"/>
  <c r="F5" i="1"/>
  <c r="F83" i="1"/>
  <c r="F72" i="1"/>
  <c r="F218" i="1"/>
  <c r="F45" i="1"/>
  <c r="F49" i="1"/>
  <c r="F143" i="1"/>
  <c r="F13" i="1"/>
  <c r="F141" i="1"/>
  <c r="F139" i="1"/>
  <c r="F130" i="1"/>
  <c r="F148" i="1"/>
  <c r="F147" i="1"/>
  <c r="F92" i="1"/>
  <c r="F212" i="1"/>
  <c r="F153" i="1"/>
  <c r="F158" i="1"/>
  <c r="F186" i="1"/>
  <c r="F138" i="1"/>
  <c r="F209" i="1"/>
  <c r="F210" i="1"/>
  <c r="F95" i="1"/>
  <c r="F125" i="1"/>
  <c r="F76" i="1"/>
  <c r="F172" i="1"/>
  <c r="F126" i="1"/>
  <c r="F75" i="1"/>
  <c r="F179" i="1"/>
  <c r="F30" i="1"/>
  <c r="F106" i="1"/>
  <c r="F145" i="1"/>
  <c r="F169" i="1"/>
  <c r="F170" i="1"/>
  <c r="F142" i="1"/>
  <c r="F239" i="1"/>
  <c r="F168" i="1"/>
  <c r="F161" i="1"/>
  <c r="F175" i="1"/>
  <c r="F132" i="1"/>
  <c r="F102" i="1"/>
  <c r="F173" i="1"/>
  <c r="F23" i="1"/>
  <c r="F236" i="1"/>
  <c r="F202" i="1"/>
  <c r="F21" i="1"/>
  <c r="F78" i="1"/>
  <c r="F57" i="1"/>
  <c r="F109" i="1"/>
  <c r="F253" i="1"/>
  <c r="F174" i="1"/>
  <c r="F183" i="1"/>
  <c r="F118" i="1"/>
  <c r="F213" i="1"/>
  <c r="F62" i="1"/>
  <c r="F154" i="1"/>
  <c r="F119" i="1"/>
  <c r="F127" i="1"/>
  <c r="F7" i="1"/>
  <c r="F74" i="1"/>
  <c r="F165" i="1"/>
  <c r="F137" i="1"/>
  <c r="F39" i="1"/>
  <c r="F204" i="1"/>
  <c r="F171" i="1"/>
  <c r="F77" i="1"/>
  <c r="F93" i="1"/>
  <c r="F128" i="1"/>
  <c r="F87" i="1"/>
  <c r="F115" i="1"/>
  <c r="F211" i="1"/>
  <c r="F69" i="1"/>
  <c r="F185" i="1"/>
  <c r="F164" i="1"/>
  <c r="F193" i="1"/>
  <c r="F151" i="1"/>
  <c r="F247" i="1"/>
  <c r="F196" i="1"/>
  <c r="F176" i="1"/>
  <c r="F217" i="1"/>
  <c r="F33" i="1"/>
  <c r="F42" i="1"/>
  <c r="F116" i="1"/>
  <c r="F86" i="1"/>
  <c r="F50" i="1"/>
  <c r="F66" i="1"/>
  <c r="F184" i="1"/>
  <c r="F108" i="1"/>
  <c r="F150" i="1"/>
  <c r="F41" i="1"/>
  <c r="F231" i="1"/>
  <c r="F238" i="1"/>
  <c r="F207" i="1"/>
  <c r="F245" i="1"/>
  <c r="F219" i="1"/>
  <c r="F60" i="1"/>
  <c r="F79" i="1"/>
  <c r="F55" i="1"/>
  <c r="F246" i="1"/>
  <c r="F101" i="1"/>
  <c r="F81" i="1"/>
  <c r="F255" i="1"/>
  <c r="F105" i="1"/>
  <c r="F265" i="1"/>
  <c r="F206" i="1"/>
  <c r="F89" i="1"/>
  <c r="F117" i="1"/>
  <c r="F48" i="1"/>
  <c r="F85" i="1"/>
  <c r="F191" i="1"/>
  <c r="F208" i="1"/>
  <c r="F190" i="1"/>
  <c r="F71" i="1"/>
  <c r="F163" i="1"/>
  <c r="F29" i="1"/>
  <c r="F199" i="1"/>
  <c r="F155" i="1"/>
  <c r="F200" i="1"/>
  <c r="F182" i="1"/>
  <c r="F180" i="1"/>
  <c r="F91" i="1"/>
  <c r="F43" i="1"/>
  <c r="F146" i="1"/>
  <c r="F103" i="1"/>
  <c r="F134" i="1"/>
  <c r="F216" i="1"/>
  <c r="F73" i="1"/>
  <c r="F261" i="1"/>
  <c r="F270" i="1"/>
  <c r="F166" i="1"/>
  <c r="F198" i="1"/>
  <c r="F167" i="1"/>
  <c r="F68" i="1"/>
  <c r="F226" i="1"/>
  <c r="F140" i="1"/>
  <c r="F123" i="1"/>
  <c r="F260" i="1"/>
  <c r="F205" i="1"/>
  <c r="F54" i="1"/>
  <c r="F227" i="1"/>
  <c r="F44" i="1"/>
  <c r="F152" i="1"/>
  <c r="F225" i="1"/>
  <c r="F32" i="1"/>
  <c r="F64" i="1"/>
  <c r="F181" i="1"/>
  <c r="F131" i="1"/>
  <c r="F107" i="1"/>
  <c r="F262" i="1"/>
  <c r="F203" i="1"/>
  <c r="F189" i="1"/>
  <c r="F237" i="1"/>
  <c r="F235" i="1"/>
  <c r="F113" i="1"/>
  <c r="F240" i="1"/>
  <c r="F135" i="1"/>
  <c r="F215" i="1"/>
  <c r="F230" i="1"/>
  <c r="F90" i="1"/>
  <c r="F122" i="1"/>
  <c r="F187" i="1"/>
  <c r="F214" i="1"/>
  <c r="F241" i="1"/>
  <c r="F97" i="1"/>
  <c r="F58" i="1"/>
  <c r="F136" i="1"/>
  <c r="F222" i="1"/>
  <c r="F20" i="1"/>
  <c r="F195" i="1"/>
  <c r="F160" i="1"/>
  <c r="F197" i="1"/>
  <c r="F251" i="1"/>
  <c r="F234" i="1"/>
  <c r="F228" i="1"/>
  <c r="F264" i="1"/>
  <c r="F244" i="1"/>
  <c r="F252" i="1"/>
  <c r="F63" i="1"/>
  <c r="F250" i="1"/>
  <c r="F267" i="1"/>
  <c r="F221" i="1"/>
  <c r="F157" i="1"/>
  <c r="F271" i="1"/>
  <c r="F223" i="1"/>
  <c r="F286" i="1"/>
  <c r="F279" i="1"/>
  <c r="F121" i="1"/>
  <c r="F273" i="1"/>
  <c r="F229" i="1"/>
  <c r="F177" i="1"/>
  <c r="F124" i="1"/>
  <c r="F282" i="1"/>
  <c r="F162" i="1"/>
  <c r="F280" i="1"/>
  <c r="F52" i="1"/>
  <c r="F110" i="1"/>
  <c r="F269" i="1"/>
  <c r="F254" i="1"/>
  <c r="F266" i="1"/>
  <c r="F243" i="1"/>
  <c r="F274" i="1"/>
  <c r="F276" i="1"/>
  <c r="F275" i="1"/>
  <c r="F272" i="1"/>
  <c r="F292" i="1"/>
  <c r="F290" i="1"/>
  <c r="F114" i="1"/>
  <c r="F259" i="1"/>
  <c r="F159" i="1"/>
  <c r="F201" i="1"/>
  <c r="F65" i="1"/>
  <c r="F263" i="1"/>
  <c r="F232" i="1"/>
  <c r="F284" i="1"/>
  <c r="F258" i="1"/>
  <c r="F256" i="1"/>
  <c r="F278" i="1"/>
  <c r="F16" i="1"/>
  <c r="F220" i="1"/>
  <c r="F277" i="1"/>
  <c r="F288" i="1"/>
  <c r="F283" i="1"/>
  <c r="F242" i="1"/>
  <c r="F224" i="1"/>
  <c r="F9" i="1"/>
  <c r="F249" i="1"/>
  <c r="F233" i="1"/>
  <c r="F257" i="1"/>
  <c r="F289" i="1"/>
  <c r="F285" i="1"/>
  <c r="F144" i="1"/>
  <c r="F281" i="1"/>
  <c r="F268" i="1"/>
  <c r="F291" i="1"/>
  <c r="F294" i="1"/>
  <c r="F59" i="1"/>
  <c r="F293" i="1"/>
  <c r="F295" i="1"/>
  <c r="F28" i="1"/>
  <c r="F296" i="1"/>
  <c r="F297" i="1"/>
  <c r="F298" i="1"/>
  <c r="F299" i="1"/>
  <c r="F300" i="1"/>
  <c r="F301" i="1"/>
  <c r="F302" i="1"/>
  <c r="F303" i="1"/>
  <c r="F304" i="1"/>
  <c r="F305" i="1"/>
  <c r="F306" i="1"/>
  <c r="F4" i="1"/>
  <c r="D28" i="1"/>
  <c r="D59" i="1"/>
  <c r="D242" i="1"/>
  <c r="D232" i="1"/>
  <c r="D201" i="1"/>
  <c r="D268" i="1"/>
  <c r="D243" i="1"/>
  <c r="D230" i="1"/>
  <c r="D63" i="1"/>
  <c r="D229" i="1"/>
  <c r="D215" i="1"/>
  <c r="D228" i="1"/>
  <c r="D144" i="1"/>
  <c r="D50" i="1"/>
  <c r="D233" i="1"/>
  <c r="D249" i="1"/>
  <c r="D97" i="1"/>
  <c r="D52" i="1"/>
  <c r="D117" i="1"/>
  <c r="D159" i="1"/>
  <c r="D124" i="1"/>
  <c r="D110" i="1"/>
  <c r="D65" i="1"/>
  <c r="D103" i="1"/>
  <c r="D223" i="1"/>
  <c r="D85" i="1"/>
  <c r="D199" i="1"/>
  <c r="D118" i="1"/>
  <c r="D283" i="1"/>
  <c r="D108" i="1"/>
  <c r="D55" i="1"/>
  <c r="D64" i="1"/>
  <c r="D136" i="1"/>
  <c r="D62" i="1"/>
  <c r="D60" i="1"/>
  <c r="D48" i="1"/>
  <c r="D123" i="1"/>
  <c r="D42" i="1"/>
  <c r="D73" i="1"/>
  <c r="D101" i="1"/>
  <c r="D41" i="1"/>
  <c r="D54" i="1"/>
  <c r="D135" i="1"/>
  <c r="D146" i="1"/>
  <c r="D166" i="1"/>
  <c r="D113" i="1"/>
  <c r="D74" i="1"/>
  <c r="D221" i="1"/>
  <c r="D131" i="1"/>
  <c r="D196" i="1"/>
  <c r="D43" i="1"/>
  <c r="D33" i="1"/>
  <c r="D256" i="1"/>
  <c r="D91" i="1"/>
  <c r="D150" i="1"/>
  <c r="D29" i="1"/>
  <c r="D275" i="1"/>
  <c r="D160" i="1"/>
  <c r="D163" i="1"/>
  <c r="D58" i="1"/>
  <c r="D23" i="1"/>
  <c r="D68" i="1"/>
  <c r="D185" i="1"/>
  <c r="D9" i="1"/>
  <c r="D251" i="1"/>
  <c r="D278" i="1"/>
  <c r="D134" i="1"/>
  <c r="D44" i="1"/>
  <c r="D157" i="1"/>
  <c r="D234" i="1"/>
  <c r="D107" i="1"/>
  <c r="D90" i="1"/>
  <c r="D18" i="1"/>
  <c r="D237" i="1"/>
  <c r="D86" i="1"/>
  <c r="D11" i="1"/>
  <c r="D6" i="1"/>
  <c r="D235" i="1"/>
  <c r="D5" i="1"/>
  <c r="D241" i="1"/>
  <c r="D20" i="1"/>
  <c r="D197" i="1"/>
  <c r="D272" i="1"/>
  <c r="D21" i="1"/>
  <c r="D273" i="1"/>
  <c r="D198" i="1"/>
  <c r="D114" i="1"/>
  <c r="D132" i="1"/>
  <c r="D184" i="1"/>
  <c r="D244" i="1"/>
  <c r="D204" i="1"/>
  <c r="D7" i="1"/>
  <c r="D32" i="1"/>
  <c r="D71" i="1"/>
  <c r="D214" i="1"/>
  <c r="D151" i="1"/>
  <c r="D288" i="1"/>
  <c r="D183" i="1"/>
  <c r="D30" i="1"/>
  <c r="D39" i="1"/>
  <c r="D193" i="1"/>
  <c r="D72" i="1"/>
  <c r="D17" i="1"/>
  <c r="D67" i="1"/>
  <c r="D259" i="1"/>
  <c r="D181" i="1"/>
  <c r="D225" i="1"/>
  <c r="D264" i="1"/>
  <c r="D203" i="1"/>
  <c r="D180" i="1"/>
  <c r="D140" i="1"/>
  <c r="D254" i="1"/>
  <c r="D291" i="1"/>
  <c r="D177" i="1"/>
  <c r="D191" i="1"/>
  <c r="D122" i="1"/>
  <c r="D224" i="1"/>
  <c r="D121" i="1"/>
  <c r="D49" i="1"/>
  <c r="D284" i="1"/>
  <c r="D155" i="1"/>
  <c r="D266" i="1"/>
  <c r="D119" i="1"/>
  <c r="D206" i="1"/>
  <c r="D69" i="1"/>
  <c r="D285" i="1"/>
  <c r="D164" i="1"/>
  <c r="D171" i="1"/>
  <c r="D250" i="1"/>
  <c r="D154" i="1"/>
  <c r="D195" i="1"/>
  <c r="D270" i="1"/>
  <c r="D263" i="1"/>
  <c r="D109" i="1"/>
  <c r="D116" i="1"/>
  <c r="D115" i="1"/>
  <c r="D81" i="1"/>
  <c r="D276" i="1"/>
  <c r="D45" i="1"/>
  <c r="D15" i="1"/>
  <c r="D274" i="1"/>
  <c r="D260" i="1"/>
  <c r="D227" i="1"/>
  <c r="D294" i="1"/>
  <c r="D152" i="1"/>
  <c r="D162" i="1"/>
  <c r="D93" i="1"/>
  <c r="D182" i="1"/>
  <c r="D252" i="1"/>
  <c r="D280" i="1"/>
  <c r="D271" i="1"/>
  <c r="D158" i="1"/>
  <c r="D257" i="1"/>
  <c r="D289" i="1"/>
  <c r="D8" i="1"/>
  <c r="D87" i="1"/>
  <c r="D240" i="1"/>
  <c r="D78" i="1"/>
  <c r="D220" i="1"/>
  <c r="D139" i="1"/>
  <c r="D125" i="1"/>
  <c r="D153" i="1"/>
  <c r="D238" i="1"/>
  <c r="D147" i="1"/>
  <c r="D236" i="1"/>
  <c r="D293" i="1"/>
  <c r="D267" i="1"/>
  <c r="D295" i="1"/>
  <c r="D137" i="1"/>
  <c r="D24" i="1"/>
  <c r="D141" i="1"/>
  <c r="D10" i="1"/>
  <c r="D258" i="1"/>
  <c r="D165" i="1"/>
  <c r="D47" i="1"/>
  <c r="D216" i="1"/>
  <c r="D102" i="1"/>
  <c r="D174" i="1"/>
  <c r="D148" i="1"/>
  <c r="D205" i="1"/>
  <c r="D189" i="1"/>
  <c r="D89" i="1"/>
  <c r="D128" i="1"/>
  <c r="D217" i="1"/>
  <c r="D57" i="1"/>
  <c r="D14" i="1"/>
  <c r="D167" i="1"/>
  <c r="D66" i="1"/>
  <c r="D12" i="1"/>
  <c r="D292" i="1"/>
  <c r="D26" i="1"/>
  <c r="D19" i="1"/>
  <c r="D269" i="1"/>
  <c r="D255" i="1"/>
  <c r="D13" i="1"/>
  <c r="D40" i="1"/>
  <c r="D76" i="1"/>
  <c r="D143" i="1"/>
  <c r="D282" i="1"/>
  <c r="D168" i="1"/>
  <c r="D200" i="1"/>
  <c r="D179" i="1"/>
  <c r="D142" i="1"/>
  <c r="D170" i="1"/>
  <c r="D127" i="1"/>
  <c r="D105" i="1"/>
  <c r="D77" i="1"/>
  <c r="D226" i="1"/>
  <c r="D190" i="1"/>
  <c r="D106" i="1"/>
  <c r="D95" i="1"/>
  <c r="D246" i="1"/>
  <c r="D83" i="1"/>
  <c r="D31" i="1"/>
  <c r="D161" i="1"/>
  <c r="D120" i="1"/>
  <c r="D176" i="1"/>
  <c r="D51" i="1"/>
  <c r="D277" i="1"/>
  <c r="D208" i="1"/>
  <c r="D70" i="1"/>
  <c r="D219" i="1"/>
  <c r="D279" i="1"/>
  <c r="D222" i="1"/>
  <c r="D187" i="1"/>
  <c r="D16" i="1"/>
  <c r="D75" i="1"/>
  <c r="D96" i="1"/>
  <c r="D145" i="1"/>
  <c r="D92" i="1"/>
  <c r="D247" i="1"/>
  <c r="D253" i="1"/>
  <c r="D79" i="1"/>
  <c r="D286" i="1"/>
  <c r="D94" i="1"/>
  <c r="D207" i="1"/>
  <c r="D99" i="1"/>
  <c r="D88" i="1"/>
  <c r="D34" i="1"/>
  <c r="D133" i="1"/>
  <c r="D22" i="1"/>
  <c r="D169" i="1"/>
  <c r="D211" i="1"/>
  <c r="D37" i="1"/>
  <c r="D231" i="1"/>
  <c r="D61" i="1"/>
  <c r="D173" i="1"/>
  <c r="D213" i="1"/>
  <c r="D245" i="1"/>
  <c r="D82" i="1"/>
  <c r="D149" i="1"/>
  <c r="D53" i="1"/>
  <c r="D175" i="1"/>
  <c r="D261" i="1"/>
  <c r="D239" i="1"/>
  <c r="D138" i="1"/>
  <c r="D290" i="1"/>
  <c r="D35" i="1"/>
  <c r="D38" i="1"/>
  <c r="D126" i="1"/>
  <c r="D172" i="1"/>
  <c r="D186" i="1"/>
  <c r="D130" i="1"/>
  <c r="D111" i="1"/>
  <c r="D80" i="1"/>
  <c r="D27" i="1"/>
  <c r="D248" i="1"/>
  <c r="D104" i="1"/>
  <c r="D156" i="1"/>
  <c r="D218" i="1"/>
  <c r="D202" i="1"/>
  <c r="D129" i="1"/>
  <c r="D265" i="1"/>
  <c r="D209" i="1"/>
  <c r="D210" i="1"/>
  <c r="D262" i="1"/>
  <c r="D192" i="1"/>
  <c r="D188" i="1"/>
  <c r="D212" i="1"/>
  <c r="D100" i="1"/>
  <c r="D112" i="1"/>
  <c r="D36" i="1"/>
  <c r="D98" i="1"/>
  <c r="D46" i="1"/>
  <c r="D287" i="1"/>
  <c r="D84" i="1"/>
  <c r="D56" i="1"/>
  <c r="D178" i="1"/>
  <c r="D25" i="1"/>
  <c r="D194" i="1"/>
  <c r="D300" i="1"/>
  <c r="D302" i="1"/>
  <c r="D4" i="1"/>
  <c r="D281" i="1"/>
  <c r="D303" i="1"/>
  <c r="D305" i="1"/>
  <c r="D299" i="1"/>
  <c r="D301" i="1"/>
  <c r="D297" i="1"/>
  <c r="D298" i="1"/>
  <c r="D304" i="1"/>
  <c r="D306" i="1"/>
  <c r="D296" i="1"/>
</calcChain>
</file>

<file path=xl/sharedStrings.xml><?xml version="1.0" encoding="utf-8"?>
<sst xmlns="http://schemas.openxmlformats.org/spreadsheetml/2006/main" count="3078" uniqueCount="621">
  <si>
    <t>Motif Name</t>
  </si>
  <si>
    <t>Consensus</t>
  </si>
  <si>
    <t>P-value</t>
  </si>
  <si>
    <t>Log P-value</t>
  </si>
  <si>
    <t>q-value (Benjamini)</t>
  </si>
  <si>
    <t>% of Target Sequences with Motif</t>
  </si>
  <si>
    <t>% of Background Sequences with Motif</t>
  </si>
  <si>
    <t>HNF4a(NR/DR1)/HepG2-HNF4a-ChIP-Seq(GSE25021)/Homer</t>
  </si>
  <si>
    <t>CARRGKBCAAAGTYCA</t>
  </si>
  <si>
    <t>FOXA1(Forkhead)/LNCAP-FOXA1-ChIP-Seq(GSE27824)/Homer</t>
  </si>
  <si>
    <t>WAAGTAAACA</t>
  </si>
  <si>
    <t>Hnf1(Homeobox)/Liver-Foxa2-Chip-Seq(GSE25694)/Homer</t>
  </si>
  <si>
    <t>GGTTAAWCATTAA</t>
  </si>
  <si>
    <t>RXR(NR/DR1)/3T3L1-RXR-ChIP-Seq(GSE13511)/Homer</t>
  </si>
  <si>
    <t>TAGGGCAAAGGTCA</t>
  </si>
  <si>
    <t>REB1/SacCer-Promoters/Homer</t>
  </si>
  <si>
    <t>KCCGGGTAAYRR</t>
  </si>
  <si>
    <t>FOXA1(Forkhead)/MCF7-FOXA1-ChIP-Seq(GSE26831)/Homer</t>
  </si>
  <si>
    <t>Sox6(HMG)/Myotubes-Sox6-ChIP-Seq(GSE32627)/Homer</t>
  </si>
  <si>
    <t>CCATTGTTNY</t>
  </si>
  <si>
    <t>Mef2a(MADS)/HL1-Mef2a.biotin-ChIP-Seq(GSE21529/Homer</t>
  </si>
  <si>
    <t>CYAAAAATAG</t>
  </si>
  <si>
    <t>Erra(NR)/HepG2-Erra-ChIP-Seq(GSE31477)/Homer</t>
  </si>
  <si>
    <t>CAAAGGTCAG</t>
  </si>
  <si>
    <t>ZNF711(Zf)/SH-SY5Y-ZNF711-ChIP-Seq(GSE20673)/Homer</t>
  </si>
  <si>
    <t>AGGCCTAG</t>
  </si>
  <si>
    <t>SeqBias: TA-repeat</t>
  </si>
  <si>
    <t>TATATATATA</t>
  </si>
  <si>
    <t>Sox2(HMG)/mES-Sox2-ChIP-Seq(GSE11431)/Homer</t>
  </si>
  <si>
    <t>BCCATTGTTC</t>
  </si>
  <si>
    <t>Sox3(HMG)/NPC-Sox3-ChIP-Seq(GSE33059)/Homer</t>
  </si>
  <si>
    <t>CCWTTGTY</t>
  </si>
  <si>
    <t>Esrrb(NR)/mES-Esrrb-ChIP-Seq(GSE11431)/Homer</t>
  </si>
  <si>
    <t>KTGACCTTGA</t>
  </si>
  <si>
    <t>Pitx1(Homeobox)/Chicken-Pitx1-ChIP-Seq(GSE38910)/Homer</t>
  </si>
  <si>
    <t>TAATCCCN</t>
  </si>
  <si>
    <t>AR-halfsite(NR)/LNCaP-AR-ChIP-Seq(GSE27824)/Homer</t>
  </si>
  <si>
    <t>CCAGGAACAG</t>
  </si>
  <si>
    <t>CEBP(bZIP)/CEBPb-ChIP-Seq(GSE21512)/Homer</t>
  </si>
  <si>
    <t>ATTGCGCAAC</t>
  </si>
  <si>
    <t>Rfx1(HTH)/NPC-H3K4me1-ChIP-Seq(GSE16256)/Homer</t>
  </si>
  <si>
    <t>KGTTGCCATGGCAA</t>
  </si>
  <si>
    <t>Foxa2(Forkhead)/Liver-Foxa2-ChIP-Seq(GSE25694)/Homer</t>
  </si>
  <si>
    <t>CYTGTTTACWYW</t>
  </si>
  <si>
    <t>GLI3(Zf)/GLI3-ChIP-Chip(GSE11077)/Homer</t>
  </si>
  <si>
    <t>CGTGGGTGGTCC</t>
  </si>
  <si>
    <t>FOXP1(Forkhead)/H9-FOXP1-ChIP-Seq(GSE31006)/Homer</t>
  </si>
  <si>
    <t>NYYTGTTTACHN</t>
  </si>
  <si>
    <t>Pax7-long(Paired/Homeobox)/Myoblast-Pax7-ChIP-Seq(GSE25064)/Homer</t>
  </si>
  <si>
    <t>TAATCHGATTAC</t>
  </si>
  <si>
    <t>CRX(Homeobox)/Retina-Crx-ChIP-Seq(GSE20012)/Homer</t>
  </si>
  <si>
    <t>GCTAATCC</t>
  </si>
  <si>
    <t>AP-2gamma(AP2)/MCF7-TFAP2C-ChIP-Seq(GSE21234)/Homer</t>
  </si>
  <si>
    <t>SCCTSAGGSCAW</t>
  </si>
  <si>
    <t>Unknown6/Drosophila-Promoters/Homer</t>
  </si>
  <si>
    <t>AATTTTAAAA</t>
  </si>
  <si>
    <t>RBPJ:Ebox/Panc1-Rbpj1-ChIP-Seq(GSE47459)/Homer</t>
  </si>
  <si>
    <t>GGGRAARRGRMCAGMTG</t>
  </si>
  <si>
    <t>SEP3(MADS)/Arabidoposis-Flower-Sep3-ChIP-Seq/Homer</t>
  </si>
  <si>
    <t>CCAAAAAGGG</t>
  </si>
  <si>
    <t>Nur77(NR)/K562-NR4A1-ChIP-Seq(GSE31363)/Homer</t>
  </si>
  <si>
    <t>TGACCTTTNCNT</t>
  </si>
  <si>
    <t>Nanog(Homeobox)/mES-Nanog-ChIP-Seq(GSE11724)/Homer</t>
  </si>
  <si>
    <t>RGCCATTAAC</t>
  </si>
  <si>
    <t>Nr5a2(NR)/mES-Nr5a2-ChIP-Seq(GSE19019)/Homer</t>
  </si>
  <si>
    <t>BTCAAGGTCA</t>
  </si>
  <si>
    <t>ZFX(Zf)/mES-Zfx-ChIP-Seq(GSE11431)/Homer</t>
  </si>
  <si>
    <t>AGGCCTRG</t>
  </si>
  <si>
    <t>Mef2c(MADS)/GM12878-Mef2c-ChIP-Seq(GSE32465)/Homer</t>
  </si>
  <si>
    <t>DCYAAAAATAGM</t>
  </si>
  <si>
    <t>E-box/Drosophila-Promoters/Homer</t>
  </si>
  <si>
    <t>AACAGCTGTTHN</t>
  </si>
  <si>
    <t>Gata2(Zf)/K562-GATA2-ChIP-Seq(GSE18829)/Homer</t>
  </si>
  <si>
    <t>BBCTTATCTS</t>
  </si>
  <si>
    <t>PAX5(Paired/Homeobox)/GM12878-PAX5-ChIP-Seq(GSE32465)/Homer</t>
  </si>
  <si>
    <t>GCAGCCAAGCRTGACH</t>
  </si>
  <si>
    <t>TEAD4(TEA)/Tropoblast-Tead4-ChIP-Seq(GSE37350)/Homer</t>
  </si>
  <si>
    <t>CCWGGAATGY</t>
  </si>
  <si>
    <t>GAGA-repeat/SacCer-Promoters/Homer</t>
  </si>
  <si>
    <t>CTYTCTYTCTCTCTC</t>
  </si>
  <si>
    <t>Gfi1b(Zf)/HPC7-Gfi1b-ChIP-Seq(GSE22178)/Homer</t>
  </si>
  <si>
    <t>MAATCACTGC</t>
  </si>
  <si>
    <t>PPARE(NR/DR1)/3T3L1-Pparg-ChIP-Seq(GSE13511)/Homer</t>
  </si>
  <si>
    <t>TGACCTTTGCCCCA</t>
  </si>
  <si>
    <t>NFAT(RHD)/Jurkat-NFATC1-ChIP-Seq(Jolma et al.)/Homer</t>
  </si>
  <si>
    <t>ATTTTCCATT</t>
  </si>
  <si>
    <t>Unknown4/Drosophila-Promoters/Homer</t>
  </si>
  <si>
    <t>AAAAATACCRMA</t>
  </si>
  <si>
    <t>GATA:SCL/Ter119-SCL-ChIP-Seq(GSE18720)/Homer</t>
  </si>
  <si>
    <t>CRGCTGBNGNSNNSAGATAA</t>
  </si>
  <si>
    <t>Foxh1(Forkhead)/hESC-FOXH1-ChIP-Seq(GSE29422)/Homer</t>
  </si>
  <si>
    <t>NNTGTGGATTSS</t>
  </si>
  <si>
    <t>SeqBias: GA-repeat</t>
  </si>
  <si>
    <t>GAGAGAGAGA</t>
  </si>
  <si>
    <t>Eomes(T-box)/H9-Eomes-ChIP-Seq(GSE26097)/Homer</t>
  </si>
  <si>
    <t>ATTAACACCT</t>
  </si>
  <si>
    <t>NF1-halfsite(CTF)/LNCaP-NF1-ChIP-Seq(Unpublished)/Homer</t>
  </si>
  <si>
    <t>YTGCCAAG</t>
  </si>
  <si>
    <t>MafF(bZIP)/HepG2-MafF-ChIP-Seq(GSE31477)/Homer</t>
  </si>
  <si>
    <t>HWWGTCAGCAWWTTT</t>
  </si>
  <si>
    <t>AP-2alpha(AP2)/Hela-AP2alpha-ChIP-Seq(GSE31477)/Homer</t>
  </si>
  <si>
    <t>ATGCCCTGAGGC</t>
  </si>
  <si>
    <t>Fox:Ebox(Forkhead:HLH)/Panc1-Foxa2-ChIP-Seq(GSE47459)/Homer</t>
  </si>
  <si>
    <t>NNNVCTGWGYAAACASN</t>
  </si>
  <si>
    <t>Atf4(bZIP)/MEF-Atf4-ChIP-Seq(GSE35681)/Homer</t>
  </si>
  <si>
    <t>MTGATGCAAT</t>
  </si>
  <si>
    <t>Nr5a2(NR)/Pancreas-LRH1-ChIP-Seq(GSE34295)/Homer</t>
  </si>
  <si>
    <t>SeqBias: CA-repeat</t>
  </si>
  <si>
    <t>CACACACACA</t>
  </si>
  <si>
    <t>NPAS2(HLH)/Liver-NPAS2-ChIP-Seq(GSE39860)/Homer</t>
  </si>
  <si>
    <t>KCCACGTGAC</t>
  </si>
  <si>
    <t>Gata1(Zf)/K562-GATA1-ChIP-Seq(GSE18829)/Homer</t>
  </si>
  <si>
    <t>SAGATAAGRV</t>
  </si>
  <si>
    <t>Bach2(bZIP)/OCILy7-Bach2-ChIP-Seq(GSE44420)/Homer</t>
  </si>
  <si>
    <t>TGCTGAGTCA</t>
  </si>
  <si>
    <t>Rfx5(HTH)/GM12878-Rfx5-ChIP-Seq(GSE31477)/Homer</t>
  </si>
  <si>
    <t>SCCTAGCAACAG</t>
  </si>
  <si>
    <t>GATA-IR4(Zf)/iTreg-Gata3-ChIP-Seq(GSE20898)/Homer</t>
  </si>
  <si>
    <t>NAGATWNBNATCTNN</t>
  </si>
  <si>
    <t>Mouse_Recombination_Hotspot/Testis-DMC1-ChIP-Seq(GSE24438)/Homer</t>
  </si>
  <si>
    <t>ACTYKNATTCGTGNTACTTC</t>
  </si>
  <si>
    <t>TATA-Box(TBP)/Promoter/Homer</t>
  </si>
  <si>
    <t>CCTTTTAWAGSC</t>
  </si>
  <si>
    <t>HLH-1(bHLH)/cElegans-Embryo-HLH1-ChIP-Seq(modEncode)/Homer</t>
  </si>
  <si>
    <t>RACAGCTGTTBH</t>
  </si>
  <si>
    <t>CRE(bZIP)/Promoter/Homer</t>
  </si>
  <si>
    <t>CSGTGACGTCAC</t>
  </si>
  <si>
    <t>Myf5(bHLH)/GM-Myf5-ChIP-Seq(GSE24852)/Homer</t>
  </si>
  <si>
    <t>BAACAGCTGT</t>
  </si>
  <si>
    <t>AMYB(HTH)/Testes-AMYB-ChIP-Seq(GSE44588)/Homer</t>
  </si>
  <si>
    <t>TGGCAGTTGG</t>
  </si>
  <si>
    <t>NF1(CTF)/LNCAP-NF1-ChIP-Seq(Unpublished)/Homer</t>
  </si>
  <si>
    <t>CYTGGCABNSTGCCAR</t>
  </si>
  <si>
    <t>Tbx5(T-box)/HL1-Tbx5.biotin-ChIP-Seq(GSE21529)/Homer</t>
  </si>
  <si>
    <t>AGGTGTCA</t>
  </si>
  <si>
    <t>Pbx3(Homeobox)/GM12878-PBX3-ChIP-Seq(GSE32465)/Homer</t>
  </si>
  <si>
    <t>SCTGTCAMTCAN</t>
  </si>
  <si>
    <t>Tcf4(HMG)/Hct116-Tcf4-ChIP-Seq(SRA012054)/Homer</t>
  </si>
  <si>
    <t>ASATCAAAGGVA</t>
  </si>
  <si>
    <t>SCL(HLH)/HPC7-Scl-ChIP-Seq(GSE13511)/Homer</t>
  </si>
  <si>
    <t>AVCAGCTG</t>
  </si>
  <si>
    <t>Oct4(POU/Homeobox)/mES-Oct4-ChIP-Seq(GSE11431)/Homer</t>
  </si>
  <si>
    <t>ATTTGCATAW</t>
  </si>
  <si>
    <t>GATA-DR8(Zf)/iTreg-Gata3-ChIP-Seq(GSE20898)/Homer</t>
  </si>
  <si>
    <t>AGATSTNDNNDSAGATAASN</t>
  </si>
  <si>
    <t>EFL-1(E2F)/cElegans-L1-EFL1-ChIP-Seq(modEncode)/Homer</t>
  </si>
  <si>
    <t>TGCAARYGCGCTCYA</t>
  </si>
  <si>
    <t>NFY(CCAAT)/Promoter/Homer</t>
  </si>
  <si>
    <t>RGCCAATSRG</t>
  </si>
  <si>
    <t>EBF1(EBF)/Near-E2A-ChIP-Seq(GSE21512)/Homer</t>
  </si>
  <si>
    <t>GTCCCCWGGGGA</t>
  </si>
  <si>
    <t>PCF/Arabidopsis-Promoters/Homer</t>
  </si>
  <si>
    <t>NNWWWTGGGCYTDDN</t>
  </si>
  <si>
    <t>Rfx2(HTH)/LoVo-RFX2-ChIP-Seq(GSE49402)/Homer</t>
  </si>
  <si>
    <t>GTTGCCATGGCAACM</t>
  </si>
  <si>
    <t>OCT4-SOX2-TCF-NANOG((POU/Homeobox/HMG)/mES-Oct4-ChIP-Seq(GSE11431)/Homer</t>
  </si>
  <si>
    <t>ATTTGCATAACAATG</t>
  </si>
  <si>
    <t>PHA-4(Forkhead)/cElegans-Embryos-PHA4-ChIP-Seq(modEncode)/Homer</t>
  </si>
  <si>
    <t>KTGTTTGC</t>
  </si>
  <si>
    <t>TR4(NR/DR1)/Hela-TR4-ChIP-Seq(GSE24685)/Homer</t>
  </si>
  <si>
    <t>GAGGTCAAAGGTCA</t>
  </si>
  <si>
    <t>RFX(HTH)/K562-RFX3-ChIP-Seq(SRA012198)/Homer</t>
  </si>
  <si>
    <t>CGGTTGCCATGGCAAC</t>
  </si>
  <si>
    <t>TATA-box/Drosophila-Promoters/Homer</t>
  </si>
  <si>
    <t>CTATAAAAGCSV</t>
  </si>
  <si>
    <t>NF1:FOXA1/LNCAP-FOXA1-ChIP-Seq(GSE27824)/Homer</t>
  </si>
  <si>
    <t>WNTGTTTRYTTTGGCA</t>
  </si>
  <si>
    <t>LIN-15B(Zf)/cElegans-L3-LIN15B-ChIP-Seq(modEncode)/Homer</t>
  </si>
  <si>
    <t>CARTGGAGCGCRYTTGCATT</t>
  </si>
  <si>
    <t>ETS:E-box/HPC7-Scl-ChIP-Seq(GSE22178)/Homer</t>
  </si>
  <si>
    <t>AGGAARCAGCTG</t>
  </si>
  <si>
    <t>Cdx2(Homeobox)/mES-Cdx2-ChIP-Seq(GSE14586)/Homer</t>
  </si>
  <si>
    <t>GYMATAAAAH</t>
  </si>
  <si>
    <t>HOXD13(Homeobox)/Chicken-Hoxd13-ChIP-Seq(GSE38910)/Homer</t>
  </si>
  <si>
    <t>NCYAATAAAA</t>
  </si>
  <si>
    <t>RLR1?/SacCer-Promoters/Homer</t>
  </si>
  <si>
    <t>WTTTTCYYTTTT</t>
  </si>
  <si>
    <t>Unknown2/Arabidopsis-Promoters/Homer</t>
  </si>
  <si>
    <t>AAACGACGTCGTTTT</t>
  </si>
  <si>
    <t>Jun-AP1(bZIP)/K562-cJun-ChIP-Seq(GSE31477)/Homer</t>
  </si>
  <si>
    <t>GATGASTCATCN</t>
  </si>
  <si>
    <t>Chop(bZIP)/MEF-Chop-ChIP-Seq(GSE35681)/Homer</t>
  </si>
  <si>
    <t>ATTGCATCAT</t>
  </si>
  <si>
    <t>TATA-box/SacCer-Promoters/Homer</t>
  </si>
  <si>
    <t>BBHWTATATA</t>
  </si>
  <si>
    <t>Tlx?(NR)/NPC-H3K4me1-ChIP-Seq(GSE16256)/Homer</t>
  </si>
  <si>
    <t>CTGGCAGSCTGCCA</t>
  </si>
  <si>
    <t>Hoxc9(Homeobox)/Ainv15-Hoxc9-ChIP-Seq(GSE21812)/Homer</t>
  </si>
  <si>
    <t>GGCCATAAATCA</t>
  </si>
  <si>
    <t>TOD6?/SacCer-Promoters/Homer</t>
  </si>
  <si>
    <t>GCGATGAGMT</t>
  </si>
  <si>
    <t>PIF5ox(bHLH)/Arabidopsis-PIF5ox-ChIP-Seq(GSE35062)/Homer</t>
  </si>
  <si>
    <t>BCACGTGVDN</t>
  </si>
  <si>
    <t>Nkx6.1(Homeobox)/Islet-Nkx6.1-ChIP-Seq(GSE40975)/Homer</t>
  </si>
  <si>
    <t>GKTAATGR</t>
  </si>
  <si>
    <t>CEBP:AP1(bZIP)/ThioMac-CEBPb-ChIP-Seq(GSE21512)/Homer</t>
  </si>
  <si>
    <t>DRTGTTGCAA</t>
  </si>
  <si>
    <t>X-box(HTH)/NPC-H3K4me1-ChIP-Seq(GSE16256)/Homer</t>
  </si>
  <si>
    <t>GGTTGCCATGGCAA</t>
  </si>
  <si>
    <t>Unknown2/Drosophila-Promoters/Homer</t>
  </si>
  <si>
    <t>CATCMCTA</t>
  </si>
  <si>
    <t>ARE(NR)/LNCAP-AR-ChIP-Seq(GSE27824)/Homer</t>
  </si>
  <si>
    <t>RGRACASNSTGTYCYB</t>
  </si>
  <si>
    <t>KLF5(Zf)/LoVo-KLF5-ChIP-Seq(GSE49402)/Homer</t>
  </si>
  <si>
    <t>DGGGYGKGGC</t>
  </si>
  <si>
    <t>Tcf12(HLH)/GM12878-Tcf12-ChIP-Seq(GSE32465)/Homer</t>
  </si>
  <si>
    <t>VCAGCTGYTG</t>
  </si>
  <si>
    <t>p53(p53)/Saos-p53-ChIP-Seq/Homer</t>
  </si>
  <si>
    <t>RRCATGYCYRGRCATGYYYN</t>
  </si>
  <si>
    <t>p53(p53)/Saos-p53-ChIP-Seq(GSE15780)/Homer</t>
  </si>
  <si>
    <t>Olig2(bHLH)/Neuron-Olig2-ChIP-Seq(GSE30882)/Homer</t>
  </si>
  <si>
    <t>RCCATMTGTT</t>
  </si>
  <si>
    <t>MYB(HTH)/ERMYB-Myb-ChIPSeq(GSE22095)/Homer</t>
  </si>
  <si>
    <t>GGCVGTTR</t>
  </si>
  <si>
    <t>Gata4(Zf)/Heart-Gata4-ChIP-Seq(GSE35151)/Homer</t>
  </si>
  <si>
    <t>NBWGATAAGR</t>
  </si>
  <si>
    <t>GRE/RAW264.7-GRE-ChIP-Seq(Unpublished)/Homer</t>
  </si>
  <si>
    <t>VAGRACAKWCTGTYC</t>
  </si>
  <si>
    <t>GATA-DR4(Zf)/iTreg-Gata3-ChIP-Seq(GSE20898)/Homer</t>
  </si>
  <si>
    <t>AGATGKDGAGATAAG</t>
  </si>
  <si>
    <t>PRDM9(Zf)/Testis-DMC1-ChIP-Seq(GSE35498)/Homer</t>
  </si>
  <si>
    <t>ADGGYAGYAGCATCT</t>
  </si>
  <si>
    <t>Oct2(POU/Homeobox)/Bcell-Oct2-ChIP-Seq(GSE21512)/Homer</t>
  </si>
  <si>
    <t>ATATGCAAAT</t>
  </si>
  <si>
    <t>E2F6(E2F)/Hela-E2F6-ChIP-Seq(GSE31477)/Homer</t>
  </si>
  <si>
    <t>GGCGGGAARN</t>
  </si>
  <si>
    <t>CHR/Cell-Cycle-Exp/Homer</t>
  </si>
  <si>
    <t>SRGTTTCAAA</t>
  </si>
  <si>
    <t>MafK(bZIP)/C2C12-MafK-ChIP-Seq(GSE36030)/Homer</t>
  </si>
  <si>
    <t>GCTGASTCAGCA</t>
  </si>
  <si>
    <t>Nkx3.1(Homeobox)/LNCaP-Nkx3.1-ChIP-Seq(GSE28264)/Homer</t>
  </si>
  <si>
    <t>AAGCACTTAA</t>
  </si>
  <si>
    <t>Znf263(Zf)/K562-Znf263-ChIP-Seq(GSE31477)/Homer</t>
  </si>
  <si>
    <t>CVGTSCTCCC</t>
  </si>
  <si>
    <t>c-Jun-CRE(bZIP)/K562-cJun-ChIP-Seq(GSE31477)/Homer</t>
  </si>
  <si>
    <t>ATGACGTCATCY</t>
  </si>
  <si>
    <t>TEAD(TEA)/Fibroblast-PU.1-ChIP-Seq(Unpublished)/Homer</t>
  </si>
  <si>
    <t>YCWGGAATGY</t>
  </si>
  <si>
    <t>LIN-39(Homeobox)/cElegans.L3-LIN39-ChIP-Seq(modEncode)/Homer</t>
  </si>
  <si>
    <t>ATGATTRATG</t>
  </si>
  <si>
    <t>AARE(HLH)/mES-cMyc-ChIP-Seq/Homer</t>
  </si>
  <si>
    <t>GATTGCATCA</t>
  </si>
  <si>
    <t>Tbet(T-box)/CD8-Tbet-ChIP-Seq(GSE33802)/Homer</t>
  </si>
  <si>
    <t>AGGTGTGAAM</t>
  </si>
  <si>
    <t>SeqBias: GCW-triplet</t>
  </si>
  <si>
    <t>GCWGCWGCWGCW</t>
  </si>
  <si>
    <t>RUNX2(Runt)/PCa-RUNX2-ChIP-Seq(GSE33889)/Homer</t>
  </si>
  <si>
    <t>NWAACCACADNN</t>
  </si>
  <si>
    <t>SPDEF(ETS)/VCaP-SPDEF-ChIP-Seq(SRA014231)/Homer</t>
  </si>
  <si>
    <t>ASWTCCTGBT</t>
  </si>
  <si>
    <t>DPL-1(E2F)/cElegans-Adult-ChIP-Seq(modEncode)/Homer</t>
  </si>
  <si>
    <t>TAGCGCGC</t>
  </si>
  <si>
    <t>MyoD(HLH)/Myotube-MyoD-ChIP-Seq(GSE21614)/Homer</t>
  </si>
  <si>
    <t>RRCAGCTGYTSY</t>
  </si>
  <si>
    <t>Foxo1(Forkhead)/RAW-Foxo1-ChIP-Seq(Fan et al.)/Homer</t>
  </si>
  <si>
    <t>CTGTTTAC</t>
  </si>
  <si>
    <t>E-box(HLH)/Promoter/Homer</t>
  </si>
  <si>
    <t>SSGGTCACGTGA</t>
  </si>
  <si>
    <t>Nkx2.5(Homeobox)/HL1-Nkx2.5.biotin-ChIP-Seq(GSE21529)/Homer</t>
  </si>
  <si>
    <t>RRSCACTYAA</t>
  </si>
  <si>
    <t>NRF1(NRF)/MCF7-NRF1-ChIP-Seq(Unpublished)/Homer</t>
  </si>
  <si>
    <t>CTGCGCATGCGC</t>
  </si>
  <si>
    <t>PR(NR)/T47D-PR-ChIP-Seq(GSE31130)/Homer</t>
  </si>
  <si>
    <t>VAGRACAKNCTGTBC</t>
  </si>
  <si>
    <t>Smad3(MAD)/NPC-Smad3-ChIP-Seq(GSE36673)/Homer</t>
  </si>
  <si>
    <t>TWGTCTGV</t>
  </si>
  <si>
    <t>Lhx2(Homeobox)/HFSC-Lhx2-ChIP-Seq(GSE48068)/Homer</t>
  </si>
  <si>
    <t>TAATTAGN</t>
  </si>
  <si>
    <t>PAX3:FKHR-fusion(Paired/Homeobox)/Rh4-PAX3:FKHR-ChIP-Seq(GSE19063)/Homer</t>
  </si>
  <si>
    <t>ACCRTGACTAATTNN</t>
  </si>
  <si>
    <t>BMYB(HTH)/Hela-BMYB-ChIPSeq(GSE27030)/Homer</t>
  </si>
  <si>
    <t>NHAACBGYYV</t>
  </si>
  <si>
    <t>JunD(bZIP)/K562-JunD-ChIP-Seq/Homer</t>
  </si>
  <si>
    <t>ATGACGTCATCN</t>
  </si>
  <si>
    <t>Atf3(bZIP)/GBM-ATF3-ChIP-Seq(GSE33912)/Homer</t>
  </si>
  <si>
    <t>DATGASTCATHN</t>
  </si>
  <si>
    <t>GRE(NR/IR3)/A549-GR-ChIP-Seq(GSE32465)/Homer</t>
  </si>
  <si>
    <t>NRGVACABNVTGTYCY</t>
  </si>
  <si>
    <t>NRF1/Promoter/Homer</t>
  </si>
  <si>
    <t>STGCGCATGCGC</t>
  </si>
  <si>
    <t>Tal1</t>
  </si>
  <si>
    <t>CATCTG</t>
  </si>
  <si>
    <t>RARg(NR)/ES-RARg-ChIP-Seq(GSE30538)/Homer</t>
  </si>
  <si>
    <t>AGGTCAAGGTCA</t>
  </si>
  <si>
    <t>ELT-3(Gata)/cElegans-L1-ELT3-ChIP-Seq(modEncode)/Homer</t>
  </si>
  <si>
    <t>AWTGATAAGA</t>
  </si>
  <si>
    <t>GATA3(Zf)/iTreg-Gata3-ChIP-Seq(GSE20898)/Homer</t>
  </si>
  <si>
    <t>AGATAASR</t>
  </si>
  <si>
    <t>ERE(NR/IR3)/MCF7-ERa-ChIP-Seq(Unpublished)/Homer</t>
  </si>
  <si>
    <t>VAGGTCACNSTGACC</t>
  </si>
  <si>
    <t>caudal(Homeobox)/Drosophila-Embryos-ChIP-Chip(modEncode)/Homer</t>
  </si>
  <si>
    <t>GGYCATAAAW</t>
  </si>
  <si>
    <t>E2F(E2F)/Cell-Cycle-Exp/Homer</t>
  </si>
  <si>
    <t>TTSGCGCGAAAA</t>
  </si>
  <si>
    <t>RUNX1(Runt)/Jurkat-RUNX1-ChIP-Seq(GSE29180)/Homer</t>
  </si>
  <si>
    <t>AAACCACARM</t>
  </si>
  <si>
    <t>Unknown(Homeobox)/Limb-p300-ChIP-Seq/Homer</t>
  </si>
  <si>
    <t>SSCMATWAAA</t>
  </si>
  <si>
    <t>BMAL1(HLH)/Liver-Bmal1-ChIP-Seq(GSE39860)/Homer</t>
  </si>
  <si>
    <t>GNCACGTG</t>
  </si>
  <si>
    <t>CES-1(Homeobox)/cElegans-L1-CES1-ChIP-Seq(modEncode)/Homer</t>
  </si>
  <si>
    <t>AAATTSAATTTN</t>
  </si>
  <si>
    <t>PBX1(Homeobox)/MCF7-PBX1-ChIP-Seq(GSE28007)/Homer</t>
  </si>
  <si>
    <t>GSCTGTCACTCA</t>
  </si>
  <si>
    <t>Unknown-ESC-element/mES-Nanog-ChIP-Seq(GSE11724)/Homer</t>
  </si>
  <si>
    <t>CACAGCAGGGGG</t>
  </si>
  <si>
    <t>E2A(HLH)/proBcell-E2A-ChIP-Seq(GSE21978)/Homer</t>
  </si>
  <si>
    <t>DNRCAGCTGY</t>
  </si>
  <si>
    <t>EBNA1(EBV virus)/Raji-EBNA1-ChIP-Seq(GSE30709)/Homer</t>
  </si>
  <si>
    <t>GGYAGCAYDTGCTDCCCNNN</t>
  </si>
  <si>
    <t>GFY-Staf/Promoters/Homer</t>
  </si>
  <si>
    <t>RACTACAATTCCCAGAAKGC</t>
  </si>
  <si>
    <t>Hoxb4(Homeobox)/ES-Hoxb4-ChIP-Seq(GSE34014)/Homer</t>
  </si>
  <si>
    <t>TGATTRATGGCY</t>
  </si>
  <si>
    <t>TCFL2(HMG)/K562-TCF7L2-ChIP-Seq(GSE29196)/Homer</t>
  </si>
  <si>
    <t>ACWTCAAAGG</t>
  </si>
  <si>
    <t>Lhx3(Homeobox)/Neuron-Lhx3-ChIP-Seq(GSE31456)/Homer</t>
  </si>
  <si>
    <t>ADBTAATTAR</t>
  </si>
  <si>
    <t>Smad2(MAD)/ES-SMAD2-ChIP-Seq(GSE29422)/Homer</t>
  </si>
  <si>
    <t>CTGTCTGG</t>
  </si>
  <si>
    <t>Usf2(HLH)/C2C12-Usf2-ChIP-Seq(GSE36030)/Homer</t>
  </si>
  <si>
    <t>GTCACGTGGT</t>
  </si>
  <si>
    <t>SeqBias: polyC-repeat</t>
  </si>
  <si>
    <t>CCCCCCCCCC</t>
  </si>
  <si>
    <t>PRDM1/BMI1(Zf)/Hela-PRDM1-ChIP-Seq(GSE31477)/Homer</t>
  </si>
  <si>
    <t>ACTTTCACTTTC</t>
  </si>
  <si>
    <t>SeqBias: A/T bias</t>
  </si>
  <si>
    <t>WWWWWWWWWW</t>
  </si>
  <si>
    <t>n-Myc(HLH)/mES-nMyc-ChIP-Seq(GSE11431)/Homer</t>
  </si>
  <si>
    <t>VRCCACGTGG</t>
  </si>
  <si>
    <t>RUNX-AML(Runt)/CD4+-PolII-ChIP-Seq(Barski et al.)/Homer</t>
  </si>
  <si>
    <t>GCTGTGGTTW</t>
  </si>
  <si>
    <t>Unknown4/Arabidopsis-Promoters/Homer</t>
  </si>
  <si>
    <t>CKTCKTCTTY</t>
  </si>
  <si>
    <t>Sp1(Zf)/Promoter/Homer</t>
  </si>
  <si>
    <t>GGCCCCGCCCCC</t>
  </si>
  <si>
    <t>SeqBias: G/A bias</t>
  </si>
  <si>
    <t>RRRRRRRRRR</t>
  </si>
  <si>
    <t>HIF2a(HLH)/785_O-HIF2a-ChIP-Seq(GSE34871)/Homer</t>
  </si>
  <si>
    <t>GCACGTACCC</t>
  </si>
  <si>
    <t>Ap4(HLH)/AML-Tfap4-ChIP-Seq(GSE45738)/Homer</t>
  </si>
  <si>
    <t>NAHCAGCTGD</t>
  </si>
  <si>
    <t>Phox2a(Homeobox)/Neuron-Phox2a-ChIP-Seq(GSE31456)/Homer</t>
  </si>
  <si>
    <t>YTAATYNRATTA</t>
  </si>
  <si>
    <t>Atoh1(bHLH)/Cerebellum-Atoh1-ChIP-Seq(GSE22111)/Homer</t>
  </si>
  <si>
    <t>VNRVCAGCTGGY</t>
  </si>
  <si>
    <t>RUNX(Runt)/HPC7-Runx1-ChIP-Seq(GSE22178)/Homer</t>
  </si>
  <si>
    <t>SAAACCACAG</t>
  </si>
  <si>
    <t>DREF/Drosophila-Promoters/Homer</t>
  </si>
  <si>
    <t>AVYTATCGATAD</t>
  </si>
  <si>
    <t>PRDM14(Zf)/H1-PRDM14-ChIP-Seq(GSE22767)/Homer</t>
  </si>
  <si>
    <t>RGGTCTCTAACY</t>
  </si>
  <si>
    <t>Nkx2.1(Homeobox)/LungAC-Nkx2.1-ChIP-Seq(GSE43252)/Homer</t>
  </si>
  <si>
    <t>RSCACTYRAG</t>
  </si>
  <si>
    <t>SFP1/SacCer-Promoters/Homer</t>
  </si>
  <si>
    <t>DDAAAAATTTTY</t>
  </si>
  <si>
    <t>GAGA-repeat/Arabidopsis-Promoters/Homer</t>
  </si>
  <si>
    <t>CTCTCTCTCY</t>
  </si>
  <si>
    <t>SeqBias: CG-repeat</t>
  </si>
  <si>
    <t>CGCGCGCGCG</t>
  </si>
  <si>
    <t>Ptf1a(HLH)/Panc1-Ptf1a-ChIP-Seq(GSE47459)/Homer</t>
  </si>
  <si>
    <t>ACAGCTGTTN</t>
  </si>
  <si>
    <t>Tcf3(HMG)/mES-Tcf3-ChIP-Seq(GSE11724)/Homer</t>
  </si>
  <si>
    <t>ASWTCAAAGG</t>
  </si>
  <si>
    <t>Pax7-longest(Paired/Homeobox)/Myoblast-Pax7-ChIP-Seq(GSE25064)/Homer</t>
  </si>
  <si>
    <t>NTAATTDGCYAATTANNWWD</t>
  </si>
  <si>
    <t>Atf1(bZIP)/K562-ATF1-ChIP-Seq(GSE31477)/Homer</t>
  </si>
  <si>
    <t>GATGACGTCA</t>
  </si>
  <si>
    <t>Smad4(MAD)/ESC-SMAD4-ChIP-Seq(GSE29422)/Homer</t>
  </si>
  <si>
    <t>VBSYGTCTGG</t>
  </si>
  <si>
    <t>ABF1/SacCer-Promoters/Homer</t>
  </si>
  <si>
    <t>CGTRNAAARTGA</t>
  </si>
  <si>
    <t>Rbpj1(?)/Panc1-Rbpj1-ChIP-Seq(GSE47459)/Homer</t>
  </si>
  <si>
    <t>HTTTCCCASG</t>
  </si>
  <si>
    <t>MafA(bZIP)/Islet-MafA-ChIP-Seq(GSE30298)/Homer</t>
  </si>
  <si>
    <t>TGCTGACTCA</t>
  </si>
  <si>
    <t>MyoG(HLH)/C2C12-MyoG-ChIP-Seq(GSE36024)/Homer</t>
  </si>
  <si>
    <t>AACAGCTG</t>
  </si>
  <si>
    <t>Pdx1(Homeobox)/Islet-Pdx1-ChIP-Seq(SRA008281)/Homer</t>
  </si>
  <si>
    <t>YCATYAATCA</t>
  </si>
  <si>
    <t>STAT6/Macrophage-Stat6-ChIP-Seq(GSE38377)/Homer</t>
  </si>
  <si>
    <t>TTCCKNAGAA</t>
  </si>
  <si>
    <t>LXRE(NR/DR4)/BLRP(RAW)-LXRb-ChIP-Seq(GSE21512)/Homer</t>
  </si>
  <si>
    <t>RGGTTACTANAGGTCA</t>
  </si>
  <si>
    <t>Bcl6(Zf)/Liver-Bcl6-ChIP-Seq(GSE31578)/Homer</t>
  </si>
  <si>
    <t>NNNCTTTCCAGGAAA</t>
  </si>
  <si>
    <t>Oct4:Sox17/F9-Sox17-ChIP-Seq(GSE44553)/Homer</t>
  </si>
  <si>
    <t>CCATTGTATGCAAAT</t>
  </si>
  <si>
    <t>STAT6(Stat)/CD4-Stat6-ChIP-Seq(GSE22104)/Homer</t>
  </si>
  <si>
    <t>ABTTCYYRRGAA</t>
  </si>
  <si>
    <t>Unknown3/Drosophila-Promoters/Homer</t>
  </si>
  <si>
    <t>ACVAKCTGGCAGCGC</t>
  </si>
  <si>
    <t>GEI-11(Myb?)/cElegans-L4-GEI11-ChIP-Seq(modEncode)/Homer</t>
  </si>
  <si>
    <t>CCGACAYYTYACGGG</t>
  </si>
  <si>
    <t>bHLHE40(HLH)/HepG2-BHLHE40-ChIP-Seq(GSE31477)/Homer</t>
  </si>
  <si>
    <t>KCACGTGMCN</t>
  </si>
  <si>
    <t>AP-1(bZIP)/ThioMac-PU.1-ChIP-Seq(GSE21512)/Homer</t>
  </si>
  <si>
    <t>VTGACTCATC</t>
  </si>
  <si>
    <t>Unknown5/Drosophila-Promoters/Homer</t>
  </si>
  <si>
    <t>GCTGATAASV</t>
  </si>
  <si>
    <t>Six1(Homeobox)/Myoblast-Six1-ChIP-Chip(GSE20150)/Homer</t>
  </si>
  <si>
    <t>GKVTCADRTTWC</t>
  </si>
  <si>
    <t>USF1(HLH)/GM12878-Usf1-ChIP-Seq(GSE32465)/Homer</t>
  </si>
  <si>
    <t>SGTCACGTGR</t>
  </si>
  <si>
    <t>REST-NRSF(Zf)/Jurkat-NRSF-ChIP-Seq/Homer</t>
  </si>
  <si>
    <t>GGMGCTGTCCATGGTGCTGA</t>
  </si>
  <si>
    <t>SeqBias: polyA-repeat</t>
  </si>
  <si>
    <t>AAAAAAAAAA</t>
  </si>
  <si>
    <t>Tbox:Smad/ESCd5-Smad2_3-ChIP-Seq(GSE29422)/Homer</t>
  </si>
  <si>
    <t>AGGTGHCAGACA</t>
  </si>
  <si>
    <t>HRE(HSF)/Striatum-HSF1-ChIP-Seq(GSE38000)/Homer</t>
  </si>
  <si>
    <t>TTCTAGAABNTTCTA</t>
  </si>
  <si>
    <t>CArG(MADS)/PUER-Srf-ChIP-Seq(Sullivan et al.)/Homer</t>
  </si>
  <si>
    <t>CCATATATGGNM</t>
  </si>
  <si>
    <t>GFY(?)/Promoter/Homer</t>
  </si>
  <si>
    <t>ACTACAATTCCC</t>
  </si>
  <si>
    <t>Initiator/Drosophila-Promoters/Homer</t>
  </si>
  <si>
    <t>NTCAGTYG</t>
  </si>
  <si>
    <t>Pax8(Paired/Homeobox)/Thyroid-Pax8-ChIP-Seq(GSE26938)/Homer</t>
  </si>
  <si>
    <t>GTCATGCHTGRCTGS</t>
  </si>
  <si>
    <t>bZIP:IRF/Th17-BatF-ChIP-Seq(GSE39756)/Homer</t>
  </si>
  <si>
    <t>NAGTTTCABTHTGACTNW</t>
  </si>
  <si>
    <t>HOXA2(Homeobox)/mES-Hoxa2-ChIP-Seq(Donaldson et al.)/Homer</t>
  </si>
  <si>
    <t>GYCATCMATCAT</t>
  </si>
  <si>
    <t>Unknown1/Arabidopsis-Promoters/Homer</t>
  </si>
  <si>
    <t>RGGGTAWWWTHGTAA</t>
  </si>
  <si>
    <t>FOXA1:AR/LNCAP-AR-ChIP-Seq(GSE27824)/Homer</t>
  </si>
  <si>
    <t>AGTAAACAAAAAAGAACAND</t>
  </si>
  <si>
    <t>Pho2(bHLH)/Yeast-Pho2-ChIP-Seq(GSE29506)/Homer</t>
  </si>
  <si>
    <t>CCCACGTGCT</t>
  </si>
  <si>
    <t>PQM-1(?)/cElegans-L3-ChIP-Seq(modEncode)/Homer</t>
  </si>
  <si>
    <t>ACTGATAAGA</t>
  </si>
  <si>
    <t>FHY3(FAR1)/Arabidopsis-FHY3-ChIP-Seq(GSE30711)/Homer</t>
  </si>
  <si>
    <t>HHCACGCGCBTN</t>
  </si>
  <si>
    <t>Isl1(Homeobox)/Neuron-Isl1-ChIP-Seq(GSE31456)/Homer</t>
  </si>
  <si>
    <t>CTAATKGV</t>
  </si>
  <si>
    <t>NeuroD1(bHLH)/Islet-NeuroD1-ChIP-Seq(GSE30298)/Homer</t>
  </si>
  <si>
    <t>GCCATCTGTT</t>
  </si>
  <si>
    <t xml:space="preserve"> Ik-1</t>
  </si>
  <si>
    <t>NHTTGGGAATRCC</t>
  </si>
  <si>
    <t>HOXA9(Homeobox)/HSC-Hoxa9-ChIP-Seq(GSE33509)/Homer</t>
  </si>
  <si>
    <t>Unknown3/Arabidopsis-Promoters/Homer</t>
  </si>
  <si>
    <t>AYTAAACCGG</t>
  </si>
  <si>
    <t>E2A-nearPU.1(HLH)/Bcell-PU.1-ChIP-Seq(GSE21512)/Homer</t>
  </si>
  <si>
    <t>NVCACCTGBN</t>
  </si>
  <si>
    <t>CEBP:CEBP(bZIP)/MEF-Chop-ChIP-Seq(GSE35681)/Homer</t>
  </si>
  <si>
    <t>NTNATGCAAYMNNHTGMAAY</t>
  </si>
  <si>
    <t>Srebp1a(HLH)/HepG2-Srebp1a-ChIP-Seq(GSE31477)/Homer</t>
  </si>
  <si>
    <t>RTCACSCCAY</t>
  </si>
  <si>
    <t>c-Myc/mES-cMyc-ChIP-Seq(GSE11431)/Homer</t>
  </si>
  <si>
    <t>VVCCACGTGG</t>
  </si>
  <si>
    <t>Unknown1(NR/Ini-like)/Drosophila-Promoters/Homer</t>
  </si>
  <si>
    <t>MYGGTCACACTG</t>
  </si>
  <si>
    <t>EGL-5(Homeobox)/cElegans-L3-EGL5-ChIP-Seq(modEncode)/Homer</t>
  </si>
  <si>
    <t>ATTTAATGGG</t>
  </si>
  <si>
    <t>EKLF(Zf)/Erythrocyte-Klf1-ChIP-Seq(GSE20478)/Homer</t>
  </si>
  <si>
    <t>NWGGGTGTGGCY</t>
  </si>
  <si>
    <t>GRHL2(CP2)/HBE-GRHL2-ChIP-Seq(GSE46194)/Homer</t>
  </si>
  <si>
    <t>AAACYKGTTWDACMRGTTTB</t>
  </si>
  <si>
    <t>Cbf1(bHLH)/Yeast-Cbf1-ChIP-Seq(GSE29506)/Homer</t>
  </si>
  <si>
    <t>TCACGTGAYH</t>
  </si>
  <si>
    <t>EWS:ERG-fusion(ETS)/CADO_ES1-EWS:ERG-ChIP-Seq(SRA014231)/Homer</t>
  </si>
  <si>
    <t>ATTTCCTGTN</t>
  </si>
  <si>
    <t>SUT1?/SacCer-Promoters/Homer</t>
  </si>
  <si>
    <t>CCCCGCGC</t>
  </si>
  <si>
    <t>BATF(bZIP)/Th17-BATF-ChIP-Seq(GSE39756)/Homer</t>
  </si>
  <si>
    <t>DATGASTCAT</t>
  </si>
  <si>
    <t>p63(p53)/Keratinocyte-p63-ChIP-Seq(GSE17611)/Homer</t>
  </si>
  <si>
    <t>NNDRCATGYCYNRRCATGYH</t>
  </si>
  <si>
    <t>GATA-IR3(Zf)/iTreg-Gata3-ChIP-Seq(GSE20898)/Homer</t>
  </si>
  <si>
    <t>NNNNNBAGATAWYATCTVHN</t>
  </si>
  <si>
    <t>SeqBias: C/A-bias</t>
  </si>
  <si>
    <t>MMMMMMMMMM</t>
  </si>
  <si>
    <t>CLOCK(HLH)/Liver-Clock-ChIP-Seq(GSE39860)/Homer</t>
  </si>
  <si>
    <t>GHCACGTG</t>
  </si>
  <si>
    <t>YY1(Zf)/Promoter/Homer</t>
  </si>
  <si>
    <t>CAAGATGGCGGC</t>
  </si>
  <si>
    <t>HIF-1a(HLH)/MCF7-HIF1a-ChIP-Seq(GSE28352)/Homer</t>
  </si>
  <si>
    <t>TACGTGCV</t>
  </si>
  <si>
    <t>TRa(NR)/C17.2-TRa-ChIP-Seq(GSE38347)/Homer</t>
  </si>
  <si>
    <t>GGTCANYTGAGGWCA</t>
  </si>
  <si>
    <t>ZBTB33(Zf)/GM12878-ZBTB33-ChIP-Seq(GSE32465)/Homer</t>
  </si>
  <si>
    <t>GGVTCTCGCGAGAAC</t>
  </si>
  <si>
    <t>ETS1(ETS)/Jurkat-ETS1-ChIP-Seq(GSE17954)/Homer</t>
  </si>
  <si>
    <t>ACAGGAAGTG</t>
  </si>
  <si>
    <t>EBF(EBF)/proBcell-EBF-ChIP-Seq(GSE21978)/Homer</t>
  </si>
  <si>
    <t>DGTCCCYRGGGA</t>
  </si>
  <si>
    <t>E-box/Arabidopsis-Promoters/Homer</t>
  </si>
  <si>
    <t>GCCACGTG</t>
  </si>
  <si>
    <t>HNF6(Homeobox)/Liver-Hnf6-ChIP-Seq(ERP000394)/Homer</t>
  </si>
  <si>
    <t>NTATYGATCH</t>
  </si>
  <si>
    <t>Maz(Zf)/HepG2-Maz-ChIP-Seq(GSE31477)/Homer</t>
  </si>
  <si>
    <t>GGGGGGGG</t>
  </si>
  <si>
    <t>Bach1(bZIP)/K562-Bach1-ChIP-Seq(GSE31477)/Homer</t>
  </si>
  <si>
    <t>AWWNTGCTGAGTCAT</t>
  </si>
  <si>
    <t>SeqBias: CG bias</t>
  </si>
  <si>
    <t>SSSSSSSSSS</t>
  </si>
  <si>
    <t>p53(p53)/mES-cMyc-ChIP-Seq(GSE11431)/Homer</t>
  </si>
  <si>
    <t>ACATGCCCGGGCAT</t>
  </si>
  <si>
    <t>c-Myc(HLH)/LNCAP-cMyc-ChIP-Seq(unpublished)/Homer</t>
  </si>
  <si>
    <t>VCCACGTG</t>
  </si>
  <si>
    <t>Egr1(Zf)/K562-Egr1-ChIP-Seq(GSE32465)/Homer</t>
  </si>
  <si>
    <t>TGCGTGGGYG</t>
  </si>
  <si>
    <t>Pax7(Paired/Homeobox)/Myoblast-Pax7-ChIP-Seq(GSE25064)/Homer</t>
  </si>
  <si>
    <t>TAATCAATTA</t>
  </si>
  <si>
    <t>Klf4(Zf)/mES-Klf4-ChIP-Seq(GSE11431)/Homer</t>
  </si>
  <si>
    <t>GCCACACCCA</t>
  </si>
  <si>
    <t>FXR(NR/IR1)/Liver-FXR-ChIP-Seq(Chong et al.)/Homer</t>
  </si>
  <si>
    <t>AGGTCANTGACCTB</t>
  </si>
  <si>
    <t>Arnt:Ahr(bHLH)/MCF7-Arnt-ChIP-Seq(Lo et al.)/Homer</t>
  </si>
  <si>
    <t>TBGCACGCAA</t>
  </si>
  <si>
    <t>EWS:FLI1-fusion(ETS)/SK_N_MC-EWS:FLI1-ChIP-Seq(SRA014231)/Homer</t>
  </si>
  <si>
    <t>VACAGGAAAT</t>
  </si>
  <si>
    <t>Nrf2(bZIP)/Lymphoblast-Nrf2-ChIP-Seq(GSE37589)/Homer</t>
  </si>
  <si>
    <t>HTGCTGAGTCAT</t>
  </si>
  <si>
    <t>NFAT:AP1/Jurkat-NFATC1-ChIP-Seq(Jolma et al.)/Homer</t>
  </si>
  <si>
    <t>SARTGGAAAAWRTGAGTCAB</t>
  </si>
  <si>
    <t>E2F7(E2F)/Hela-E2F7-ChIP-Seq(GSE32673)/Homer</t>
  </si>
  <si>
    <t>VDTTTCCCGCCA</t>
  </si>
  <si>
    <t>PU.1-IRF(ETS:IRF)/Bcell-PU.1-ChIP-Seq(GSE21512)/Homer</t>
  </si>
  <si>
    <t>MGGAAGTGAAAC</t>
  </si>
  <si>
    <t>IRF4(IRF)/GM12878-IRF4-ChIP-Seq(GSE32465)/Homer</t>
  </si>
  <si>
    <t>ACTGAAACCA</t>
  </si>
  <si>
    <t>GFX(?)/Promoter/Homer</t>
  </si>
  <si>
    <t>ATTCTCGCGAGA</t>
  </si>
  <si>
    <t>Ets1-distal(ETS)/CD4+-PolII-ChIP-Seq(Barski et al.)/Homer</t>
  </si>
  <si>
    <t>MACAGGAAGT</t>
  </si>
  <si>
    <t>Srebp2(HLH)/HepG2-Srebp2-ChIP-Seq(GSE31477)/Homer</t>
  </si>
  <si>
    <t>CGGTCACSCCAC</t>
  </si>
  <si>
    <t>Tbx20(T-box)/Heart-Tbx20-ChIP-Seq(GSE29636)/Homer</t>
  </si>
  <si>
    <t>GGTGYTGACAGS</t>
  </si>
  <si>
    <t>HRE(HSF)/HepG2-HSF1-ChIP-Seq(GSE31477)/Homer</t>
  </si>
  <si>
    <t>BSTTCTRGAABVTTCYAGAA</t>
  </si>
  <si>
    <t>Tcfcp2l1(CP2)/mES-Tcfcp2l1-ChIP-Seq(GSE11431)/Homer</t>
  </si>
  <si>
    <t>NRAACCRGTTYRAACCRGYT</t>
  </si>
  <si>
    <t>Fli1(ETS)/CD8-FLI-ChIP-Seq(GSE20898)/Homer</t>
  </si>
  <si>
    <t>NRYTTCCGGH</t>
  </si>
  <si>
    <t>Pho4(bHLH)/Yeast-Pho4-ChIP-Seq(GSE29506)/Homer</t>
  </si>
  <si>
    <t>AAGCACGTGBGD</t>
  </si>
  <si>
    <t>PAX5-shortForm(Paired/Homeobox)/GM12878-PAX5-ChIP-Seq(GSE32465)/Homer</t>
  </si>
  <si>
    <t>GTCACGCTCSCTGM</t>
  </si>
  <si>
    <t>GABPA(ETS)/Jurkat-GABPa-ChIP-Seq(GSE17954)/Homer</t>
  </si>
  <si>
    <t>RACCGGAAGT</t>
  </si>
  <si>
    <t>ZNF143|STAF(Zf)/CUTLL-ZNF143-ChIP-Seq(GSE29600)/Homer</t>
  </si>
  <si>
    <t>ATTTCCCAGVAKSCY</t>
  </si>
  <si>
    <t>Egr2/Thymocytes-Egr2-ChIP-Seq(GSE34254)/Homer</t>
  </si>
  <si>
    <t>NGCGTGGGCGGR</t>
  </si>
  <si>
    <t>ETV1(ETS)/GIST48-ETV1-ChIP-Seq(GSE22441)/Homer</t>
  </si>
  <si>
    <t>AACCGGAAGT</t>
  </si>
  <si>
    <t>Max(HLH)/K562-Max-ChIP-Seq(GSE31477)/Homer</t>
  </si>
  <si>
    <t>RCCACGTGGYYN</t>
  </si>
  <si>
    <t>NFkB-p65(RHD)/GM12787-p65-ChIP-Seq(GSE19485)/Homer</t>
  </si>
  <si>
    <t>WGGGGATTTCCC</t>
  </si>
  <si>
    <t>ETS:RUNX/Jurkat-RUNX1-ChIP-Seq(GSE17954)/Homer</t>
  </si>
  <si>
    <t>RCAGGATGTGGT</t>
  </si>
  <si>
    <t>ETS(ETS)/Promoter/Homer</t>
  </si>
  <si>
    <t>ERG(ETS)/VCaP-ERG-ChIP-Seq(GSE14097)/Homer</t>
  </si>
  <si>
    <t>Stat3+il21(Stat)/CD4-Stat3-ChIP-Seq(GSE19198)/Homer</t>
  </si>
  <si>
    <t>SVYTTCCNGGAARB</t>
  </si>
  <si>
    <t>E2F4(E2F)/K562-E2F4-ChIP-Seq(GSE31477)/Homer</t>
  </si>
  <si>
    <t>GGCGGGAAAH</t>
  </si>
  <si>
    <t>CTCF-SatelliteElement/CD4+-CTCF-ChIP-Seq(Barski et al.)/Homer</t>
  </si>
  <si>
    <t>TGCAGTTCCMVNWRTGGCCA</t>
  </si>
  <si>
    <t>ELF5(ETS)/T47D-ELF5-ChIP-Seq(GSE30407)/Homer</t>
  </si>
  <si>
    <t>ACVAGGAAGT</t>
  </si>
  <si>
    <t>STAT5(Stat)/mCD4+-Stat5-ChIP-Seq(GSE12346)/Homer</t>
  </si>
  <si>
    <t>RTTTCTNAGAAA</t>
  </si>
  <si>
    <t>NF-E2(bZIP)/K562-NFE2-ChIP-Seq(GSE31477)/Homer</t>
  </si>
  <si>
    <t>GATGACTCAGCA</t>
  </si>
  <si>
    <t>STAT4(Stat)/CD4-Stat4-ChIP-Seq(GSE22104)/Homer</t>
  </si>
  <si>
    <t>NYTTCCWGGAAR</t>
  </si>
  <si>
    <t>EHF(ETS)/LoVo-EHF-ChIP-Seq(GSE49402)/Homer</t>
  </si>
  <si>
    <t>AVCAGGAAGT</t>
  </si>
  <si>
    <t>Elk4(ETS)/Hela-Elk4-ChIP-Seq(GSE31477)/Homer</t>
  </si>
  <si>
    <t>NRYTTCCGGY</t>
  </si>
  <si>
    <t>Elk1(ETS)/Hela-Elk1-ChIP-Seq(GSE31477)/Homer</t>
  </si>
  <si>
    <t>HACTTCCGGY</t>
  </si>
  <si>
    <t>ELF1(ETS)/Jurkat-ELF1-ChIP-Seq(SRA014231)/Homer</t>
  </si>
  <si>
    <t>AVCCGGAAGT</t>
  </si>
  <si>
    <t>E2F1(E2F)/Hela-E2F1-ChIP-Seq(GSE22478)/Homer</t>
  </si>
  <si>
    <t>CWGGCGGGAA</t>
  </si>
  <si>
    <t>NFkB-p50,p52(RHD)/p50-ChIP-Chip(Schreiber et al.)/Homer</t>
  </si>
  <si>
    <t>GGGGGAATCCCC</t>
  </si>
  <si>
    <t>VDR(NR/DR3)/GM10855-VDR+vitD-ChIP-Seq(GSE22484)/Homer</t>
  </si>
  <si>
    <t>ARAGGTCANWGAGTTCANNN</t>
  </si>
  <si>
    <t>Stat3(Stat)/mES-Stat3-ChIP-Seq(GSE11431)/Homer</t>
  </si>
  <si>
    <t>CTTCCGGGAA</t>
  </si>
  <si>
    <t>PU.1(ETS)/ThioMac-PU.1-ChIP-Seq(GSE21512)/Homer</t>
  </si>
  <si>
    <t>AGAGGAAGTG</t>
  </si>
  <si>
    <t>NFkB-p65-Rel(RHD)/LPS-exp(GSE23622)/Homer</t>
  </si>
  <si>
    <t>GGAAATTCCC</t>
  </si>
  <si>
    <t>STAT1(Stat)/HelaS3-STAT1-ChIP-Seq(GSE12782)/Homer</t>
  </si>
  <si>
    <t>NATTTCCNGGAAAT</t>
  </si>
  <si>
    <t>T1ISRE(IRF)/Ifnb-Exp/Homer</t>
  </si>
  <si>
    <t>ACTTTCGTTTCT</t>
  </si>
  <si>
    <t>Reverb(NR/DR2)/BLRP(RAW)-Reverba-ChIP-Seq(GSE45914)/Homer</t>
  </si>
  <si>
    <t>GTRGGTCASTGGGTCA</t>
  </si>
  <si>
    <t>IRF2(IRF)/Erythroblas-IRF2-ChIP-Seq(GSE36985)/Homer</t>
  </si>
  <si>
    <t>GAAASYGAAASY</t>
  </si>
  <si>
    <t>IRF1(IRF)/PBMC-IRF1-ChIP-Seq(GSE43036)/Homer</t>
  </si>
  <si>
    <t>GAAAGTGAAAGT</t>
  </si>
  <si>
    <t>BORIS(Zf)/K562-CTCFL-ChIP-Seq(GSE32465)/Homer</t>
  </si>
  <si>
    <t>CNNBRGCGCCCCCTGSTGGC</t>
  </si>
  <si>
    <t>ISRE(IRF)/ThioMac-LPS-exp(GSE23622)/HOMER</t>
  </si>
  <si>
    <t>AGTTTCASTTTC</t>
  </si>
  <si>
    <t>CTCF(Zf)/CD4+-CTCF-ChIP-Seq(Barski et al.)/Homer</t>
  </si>
  <si>
    <t>AYAGTGCCMYCTRGTGGCCA</t>
  </si>
  <si>
    <t># of Target Sequences with Motif(of 2776)</t>
  </si>
  <si>
    <t># of Target Sequences with Motif(of 7555)</t>
  </si>
  <si>
    <t># of Background Sequences with Motif(of 74070)</t>
  </si>
  <si>
    <t>Ileum Down</t>
  </si>
  <si>
    <t>Ileum Up</t>
  </si>
  <si>
    <t>Colon Down</t>
  </si>
  <si>
    <t>Colon Up</t>
  </si>
  <si>
    <t># of Background Sequences with Motif(of 27424)</t>
  </si>
  <si>
    <t># of Target Sequences with Motif(of 2786)</t>
  </si>
  <si>
    <t># of Background Sequences with Motif(of 27274)</t>
  </si>
  <si>
    <t>Fold over Bkgd</t>
  </si>
  <si>
    <t># of Target Sequences with Motif(of 2234)</t>
  </si>
  <si>
    <t># of Background Sequences with Motif(of 22171)</t>
  </si>
  <si>
    <t>TABLE S13: Motif prediction in DHS near genes consistently up or down-regulated in colonized vs. germ-free ileum and colon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</si>
</sst>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7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11" fontId="0" fillId="0" borderId="0" xfId="0" applyNumberFormat="1"/>
    <xf numFmtId="10" fontId="0" fillId="0" borderId="0" xfId="0" applyNumberFormat="1"/>
    <xf numFmtId="0" fontId="0" fillId="0" borderId="0" xfId="0" applyNumberFormat="1"/>
    <xf numFmtId="0" fontId="1" fillId="0" borderId="0" xfId="0" applyFont="1"/>
    <xf numFmtId="0" fontId="1" fillId="2" borderId="0" xfId="0" applyFont="1" applyFill="1"/>
    <xf numFmtId="0" fontId="0" fillId="0" borderId="1" xfId="0" applyBorder="1"/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7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Normal" xfId="0" builtinId="0"/>
  </cellStyles>
  <dxfs count="0"/>
  <tableStyles count="0" defaultTableStyle="TableStyleMedium9" defaultPivotStyle="PivotStyleMedium4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mpjg/Downloads/IleumUpClustervsbkgd/knownResults.tx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mpjg/Downloads/ColonUPClustervsBKGD/knownResults.tx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nownResults.txt"/>
    </sheetNames>
    <sheetDataSet>
      <sheetData sheetId="0">
        <row r="2">
          <cell r="A2" t="str">
            <v>CTCF(Zf)/CD4+-CTCF-ChIP-Seq(Barski et al.)/Homer</v>
          </cell>
          <cell r="B2" t="str">
            <v>AYAGTGCCMYCTRGTGGCCA</v>
          </cell>
          <cell r="C2">
            <v>9.9999999999999996E-81</v>
          </cell>
          <cell r="D2">
            <v>-185.7</v>
          </cell>
          <cell r="E2">
            <v>0</v>
          </cell>
          <cell r="F2">
            <v>558</v>
          </cell>
          <cell r="G2">
            <v>0.20100000000000001</v>
          </cell>
          <cell r="H2">
            <v>2158.3000000000002</v>
          </cell>
          <cell r="I2">
            <v>7.8700000000000006E-2</v>
          </cell>
          <cell r="J2">
            <v>2.554002541296061</v>
          </cell>
          <cell r="K2">
            <v>1</v>
          </cell>
        </row>
        <row r="3">
          <cell r="A3" t="str">
            <v>BORIS(Zf)/K562-CTCFL-ChIP-Seq(GSE32465)/Homer</v>
          </cell>
          <cell r="B3" t="str">
            <v>CNNBRGCGCCCCCTGSTGGC</v>
          </cell>
          <cell r="C3">
            <v>1E-50</v>
          </cell>
          <cell r="D3">
            <v>-116.9</v>
          </cell>
          <cell r="E3">
            <v>0</v>
          </cell>
          <cell r="F3">
            <v>612</v>
          </cell>
          <cell r="G3">
            <v>0.2205</v>
          </cell>
          <cell r="H3">
            <v>3117.8</v>
          </cell>
          <cell r="I3">
            <v>0.1137</v>
          </cell>
          <cell r="J3">
            <v>1.9393139841688656</v>
          </cell>
          <cell r="K3">
            <v>1</v>
          </cell>
        </row>
        <row r="4">
          <cell r="A4" t="str">
            <v>BATF(bZIP)/Th17-BATF-ChIP-Seq(GSE39756)/Homer</v>
          </cell>
          <cell r="B4" t="str">
            <v>DATGASTCAT</v>
          </cell>
          <cell r="C4">
            <v>1E-25</v>
          </cell>
          <cell r="D4">
            <v>-59.53</v>
          </cell>
          <cell r="E4">
            <v>0</v>
          </cell>
          <cell r="F4">
            <v>921</v>
          </cell>
          <cell r="G4">
            <v>0.33179999999999998</v>
          </cell>
          <cell r="H4">
            <v>6524.7</v>
          </cell>
          <cell r="I4">
            <v>0.23780000000000001</v>
          </cell>
          <cell r="J4">
            <v>1.3952901597981495</v>
          </cell>
          <cell r="K4">
            <v>1</v>
          </cell>
        </row>
        <row r="5">
          <cell r="A5" t="str">
            <v>AP-1(bZIP)/ThioMac-PU.1-ChIP-Seq(GSE21512)/Homer</v>
          </cell>
          <cell r="B5" t="str">
            <v>VTGACTCATC</v>
          </cell>
          <cell r="C5">
            <v>9.9999999999999992E-25</v>
          </cell>
          <cell r="D5">
            <v>-57.38</v>
          </cell>
          <cell r="E5">
            <v>0</v>
          </cell>
          <cell r="F5">
            <v>1000</v>
          </cell>
          <cell r="G5">
            <v>0.36020000000000002</v>
          </cell>
          <cell r="H5">
            <v>7278.7</v>
          </cell>
          <cell r="I5">
            <v>0.26529999999999998</v>
          </cell>
          <cell r="J5">
            <v>1.3577082548058803</v>
          </cell>
          <cell r="K5">
            <v>1</v>
          </cell>
        </row>
        <row r="6">
          <cell r="A6" t="str">
            <v>Atf3(bZIP)/GBM-ATF3-ChIP-Seq(GSE33912)/Homer</v>
          </cell>
          <cell r="B6" t="str">
            <v>DATGASTCATHN</v>
          </cell>
          <cell r="C6">
            <v>9.9999999999999996E-24</v>
          </cell>
          <cell r="D6">
            <v>-54.3</v>
          </cell>
          <cell r="E6">
            <v>0</v>
          </cell>
          <cell r="F6">
            <v>904</v>
          </cell>
          <cell r="G6">
            <v>0.3256</v>
          </cell>
          <cell r="H6">
            <v>6486.6</v>
          </cell>
          <cell r="I6">
            <v>0.2364</v>
          </cell>
          <cell r="J6">
            <v>1.377326565143824</v>
          </cell>
          <cell r="K6">
            <v>1</v>
          </cell>
        </row>
        <row r="7">
          <cell r="A7" t="str">
            <v>GABPA(ETS)/Jurkat-GABPa-ChIP-Seq(GSE17954)/Homer</v>
          </cell>
          <cell r="B7" t="str">
            <v>RACCGGAAGT</v>
          </cell>
          <cell r="C7">
            <v>9.9999999999999991E-22</v>
          </cell>
          <cell r="D7">
            <v>-48.47</v>
          </cell>
          <cell r="E7">
            <v>0</v>
          </cell>
          <cell r="F7">
            <v>1249</v>
          </cell>
          <cell r="G7">
            <v>0.44990000000000002</v>
          </cell>
          <cell r="H7">
            <v>9803.1</v>
          </cell>
          <cell r="I7">
            <v>0.35730000000000001</v>
          </cell>
          <cell r="J7">
            <v>1.2591659669745312</v>
          </cell>
          <cell r="K7">
            <v>1</v>
          </cell>
        </row>
        <row r="8">
          <cell r="A8" t="str">
            <v>Jun-AP1(bZIP)/K562-cJun-ChIP-Seq(GSE31477)/Homer</v>
          </cell>
          <cell r="B8" t="str">
            <v>GATGASTCATCN</v>
          </cell>
          <cell r="C8">
            <v>1.0000000000000001E-18</v>
          </cell>
          <cell r="D8">
            <v>-42.01</v>
          </cell>
          <cell r="E8">
            <v>0</v>
          </cell>
          <cell r="F8">
            <v>413</v>
          </cell>
          <cell r="G8">
            <v>0.14879999999999999</v>
          </cell>
          <cell r="H8">
            <v>2557.5</v>
          </cell>
          <cell r="I8">
            <v>9.3200000000000005E-2</v>
          </cell>
          <cell r="J8">
            <v>1.5965665236051501</v>
          </cell>
          <cell r="K8">
            <v>1</v>
          </cell>
        </row>
        <row r="9">
          <cell r="A9" t="str">
            <v>EHF(ETS)/LoVo-EHF-ChIP-Seq(GSE49402)/Homer</v>
          </cell>
          <cell r="B9" t="str">
            <v>AVCAGGAAGT</v>
          </cell>
          <cell r="C9">
            <v>1.0000000000000001E-18</v>
          </cell>
          <cell r="D9">
            <v>-41.75</v>
          </cell>
          <cell r="E9">
            <v>0</v>
          </cell>
          <cell r="F9">
            <v>1542</v>
          </cell>
          <cell r="G9">
            <v>0.55549999999999999</v>
          </cell>
          <cell r="H9">
            <v>12833.7</v>
          </cell>
          <cell r="I9">
            <v>0.46779999999999999</v>
          </cell>
          <cell r="J9">
            <v>1.1874732791791365</v>
          </cell>
          <cell r="K9">
            <v>1</v>
          </cell>
        </row>
        <row r="10">
          <cell r="A10" t="str">
            <v>ERG(ETS)/VCaP-ERG-ChIP-Seq(GSE14097)/Homer</v>
          </cell>
          <cell r="B10" t="str">
            <v>ACAGGAAGTG</v>
          </cell>
          <cell r="C10">
            <v>1.0000000000000001E-17</v>
          </cell>
          <cell r="D10">
            <v>-41.16</v>
          </cell>
          <cell r="E10">
            <v>0</v>
          </cell>
          <cell r="F10">
            <v>1727</v>
          </cell>
          <cell r="G10">
            <v>0.62209999999999999</v>
          </cell>
          <cell r="H10">
            <v>14701.6</v>
          </cell>
          <cell r="I10">
            <v>0.53590000000000004</v>
          </cell>
          <cell r="J10">
            <v>1.160850905019593</v>
          </cell>
          <cell r="K10">
            <v>1</v>
          </cell>
        </row>
        <row r="11">
          <cell r="A11" t="str">
            <v>ELF5(ETS)/T47D-ELF5-ChIP-Seq(GSE30407)/Homer</v>
          </cell>
          <cell r="B11" t="str">
            <v>ACVAGGAAGT</v>
          </cell>
          <cell r="C11">
            <v>1.0000000000000001E-17</v>
          </cell>
          <cell r="D11">
            <v>-39.92</v>
          </cell>
          <cell r="E11">
            <v>0</v>
          </cell>
          <cell r="F11">
            <v>1065</v>
          </cell>
          <cell r="G11">
            <v>0.3836</v>
          </cell>
          <cell r="H11">
            <v>8313</v>
          </cell>
          <cell r="I11">
            <v>0.30299999999999999</v>
          </cell>
          <cell r="J11">
            <v>1.2660066006600661</v>
          </cell>
          <cell r="K11">
            <v>1</v>
          </cell>
        </row>
        <row r="12">
          <cell r="A12" t="str">
            <v>ELF1(ETS)/Jurkat-ELF1-ChIP-Seq(SRA014231)/Homer</v>
          </cell>
          <cell r="B12" t="str">
            <v>AVCCGGAAGT</v>
          </cell>
          <cell r="C12">
            <v>1.0000000000000001E-15</v>
          </cell>
          <cell r="D12">
            <v>-36.619999999999997</v>
          </cell>
          <cell r="E12">
            <v>0</v>
          </cell>
          <cell r="F12">
            <v>804</v>
          </cell>
          <cell r="G12">
            <v>0.28960000000000002</v>
          </cell>
          <cell r="H12">
            <v>6019</v>
          </cell>
          <cell r="I12">
            <v>0.21940000000000001</v>
          </cell>
          <cell r="J12">
            <v>1.3199635369188696</v>
          </cell>
          <cell r="K12">
            <v>1</v>
          </cell>
        </row>
        <row r="13">
          <cell r="A13" t="str">
            <v>Fli1(ETS)/CD8-FLI-ChIP-Seq(GSE20898)/Homer</v>
          </cell>
          <cell r="B13" t="str">
            <v>NRYTTCCGGH</v>
          </cell>
          <cell r="C13">
            <v>1.0000000000000001E-15</v>
          </cell>
          <cell r="D13">
            <v>-35.020000000000003</v>
          </cell>
          <cell r="E13">
            <v>0</v>
          </cell>
          <cell r="F13">
            <v>1348</v>
          </cell>
          <cell r="G13">
            <v>0.48559999999999998</v>
          </cell>
          <cell r="H13">
            <v>11150.8</v>
          </cell>
          <cell r="I13">
            <v>0.40649999999999997</v>
          </cell>
          <cell r="J13">
            <v>1.1945879458794588</v>
          </cell>
          <cell r="K13">
            <v>1</v>
          </cell>
        </row>
        <row r="14">
          <cell r="A14" t="str">
            <v>Klf4(Zf)/mES-Klf4-ChIP-Seq(GSE11431)/Homer</v>
          </cell>
          <cell r="B14" t="str">
            <v>GCCACACCCA</v>
          </cell>
          <cell r="C14">
            <v>1E-14</v>
          </cell>
          <cell r="D14">
            <v>-34.11</v>
          </cell>
          <cell r="E14">
            <v>0</v>
          </cell>
          <cell r="F14">
            <v>731</v>
          </cell>
          <cell r="G14">
            <v>0.26329999999999998</v>
          </cell>
          <cell r="H14">
            <v>5432.3</v>
          </cell>
          <cell r="I14">
            <v>0.19800000000000001</v>
          </cell>
          <cell r="J14">
            <v>1.3297979797979795</v>
          </cell>
          <cell r="K14">
            <v>1</v>
          </cell>
        </row>
        <row r="15">
          <cell r="A15" t="str">
            <v>EWS:ERG-fusion(ETS)/CADO_ES1-EWS:ERG-ChIP-Seq(SRA014231)/Homer</v>
          </cell>
          <cell r="B15" t="str">
            <v>ATTTCCTGTN</v>
          </cell>
          <cell r="C15">
            <v>1E-14</v>
          </cell>
          <cell r="D15">
            <v>-33.86</v>
          </cell>
          <cell r="E15">
            <v>0</v>
          </cell>
          <cell r="F15">
            <v>1010</v>
          </cell>
          <cell r="G15">
            <v>0.36380000000000001</v>
          </cell>
          <cell r="H15">
            <v>7980.4</v>
          </cell>
          <cell r="I15">
            <v>0.29089999999999999</v>
          </cell>
          <cell r="J15">
            <v>1.2506015812994158</v>
          </cell>
          <cell r="K15">
            <v>1</v>
          </cell>
        </row>
        <row r="16">
          <cell r="A16" t="str">
            <v>IRF2(IRF)/Erythroblas-IRF2-ChIP-Seq(GSE36985)/Homer</v>
          </cell>
          <cell r="B16" t="str">
            <v>GAAASYGAAASY</v>
          </cell>
          <cell r="C16">
            <v>1E-14</v>
          </cell>
          <cell r="D16">
            <v>-33.799999999999997</v>
          </cell>
          <cell r="E16">
            <v>0</v>
          </cell>
          <cell r="F16">
            <v>200</v>
          </cell>
          <cell r="G16">
            <v>7.1999999999999995E-2</v>
          </cell>
          <cell r="H16">
            <v>1044.2</v>
          </cell>
          <cell r="I16">
            <v>3.8100000000000002E-2</v>
          </cell>
          <cell r="J16">
            <v>1.8897637795275588</v>
          </cell>
          <cell r="K16">
            <v>1</v>
          </cell>
        </row>
        <row r="17">
          <cell r="A17" t="str">
            <v>HNF4a(NR/DR1)/HepG2-HNF4a-ChIP-Seq(GSE25021)/Homer</v>
          </cell>
          <cell r="B17" t="str">
            <v>CARRGKBCAAAGTYCA</v>
          </cell>
          <cell r="C17">
            <v>1E-14</v>
          </cell>
          <cell r="D17">
            <v>-33.590000000000003</v>
          </cell>
          <cell r="E17">
            <v>0</v>
          </cell>
          <cell r="F17">
            <v>849</v>
          </cell>
          <cell r="G17">
            <v>0.30580000000000002</v>
          </cell>
          <cell r="H17">
            <v>6508.2</v>
          </cell>
          <cell r="I17">
            <v>0.23719999999999999</v>
          </cell>
          <cell r="J17">
            <v>1.2892074198988197</v>
          </cell>
          <cell r="K17">
            <v>1</v>
          </cell>
        </row>
        <row r="18">
          <cell r="A18" t="str">
            <v>ETV1(ETS)/GIST48-ETV1-ChIP-Seq(GSE22441)/Homer</v>
          </cell>
          <cell r="B18" t="str">
            <v>AACCGGAAGT</v>
          </cell>
          <cell r="C18">
            <v>1E-14</v>
          </cell>
          <cell r="D18">
            <v>-33.35</v>
          </cell>
          <cell r="E18">
            <v>0</v>
          </cell>
          <cell r="F18">
            <v>1588</v>
          </cell>
          <cell r="G18">
            <v>0.57199999999999995</v>
          </cell>
          <cell r="H18">
            <v>13562.6</v>
          </cell>
          <cell r="I18">
            <v>0.49440000000000001</v>
          </cell>
          <cell r="J18">
            <v>1.1569579288025889</v>
          </cell>
          <cell r="K18">
            <v>1</v>
          </cell>
        </row>
        <row r="19">
          <cell r="A19" t="str">
            <v>ISRE(IRF)/ThioMac-LPS-exp(GSE23622)/HOMER</v>
          </cell>
          <cell r="B19" t="str">
            <v>AGTTTCASTTTC</v>
          </cell>
          <cell r="C19">
            <v>1E-13</v>
          </cell>
          <cell r="D19">
            <v>-30.47</v>
          </cell>
          <cell r="E19">
            <v>0</v>
          </cell>
          <cell r="F19">
            <v>137</v>
          </cell>
          <cell r="G19">
            <v>4.9399999999999999E-2</v>
          </cell>
          <cell r="H19">
            <v>639</v>
          </cell>
          <cell r="I19">
            <v>2.3300000000000001E-2</v>
          </cell>
          <cell r="J19">
            <v>2.1201716738197423</v>
          </cell>
          <cell r="K19">
            <v>1</v>
          </cell>
        </row>
        <row r="20">
          <cell r="A20" t="str">
            <v>EKLF(Zf)/Erythrocyte-Klf1-ChIP-Seq(GSE20478)/Homer</v>
          </cell>
          <cell r="B20" t="str">
            <v>NWGGGTGTGGCY</v>
          </cell>
          <cell r="C20">
            <v>1E-13</v>
          </cell>
          <cell r="D20">
            <v>-30.44</v>
          </cell>
          <cell r="E20">
            <v>0</v>
          </cell>
          <cell r="F20">
            <v>484</v>
          </cell>
          <cell r="G20">
            <v>0.1744</v>
          </cell>
          <cell r="H20">
            <v>3370.8</v>
          </cell>
          <cell r="I20">
            <v>0.1229</v>
          </cell>
          <cell r="J20">
            <v>1.4190398698128561</v>
          </cell>
          <cell r="K20">
            <v>1</v>
          </cell>
        </row>
        <row r="21">
          <cell r="A21" t="str">
            <v>STAT4(Stat)/CD4-Stat4-ChIP-Seq(GSE22104)/Homer</v>
          </cell>
          <cell r="B21" t="str">
            <v>NYTTCCWGGAAR</v>
          </cell>
          <cell r="C21">
            <v>1E-13</v>
          </cell>
          <cell r="D21">
            <v>-30.08</v>
          </cell>
          <cell r="E21">
            <v>0</v>
          </cell>
          <cell r="F21">
            <v>1185</v>
          </cell>
          <cell r="G21">
            <v>0.4269</v>
          </cell>
          <cell r="H21">
            <v>9751.4</v>
          </cell>
          <cell r="I21">
            <v>0.35549999999999998</v>
          </cell>
          <cell r="J21">
            <v>1.2008438818565401</v>
          </cell>
          <cell r="K21">
            <v>1</v>
          </cell>
        </row>
        <row r="22">
          <cell r="A22" t="str">
            <v>Elk1(ETS)/Hela-Elk1-ChIP-Seq(GSE31477)/Homer</v>
          </cell>
          <cell r="B22" t="str">
            <v>HACTTCCGGY</v>
          </cell>
          <cell r="C22">
            <v>9.9999999999999998E-13</v>
          </cell>
          <cell r="D22">
            <v>-28.7</v>
          </cell>
          <cell r="E22">
            <v>0</v>
          </cell>
          <cell r="F22">
            <v>812</v>
          </cell>
          <cell r="G22">
            <v>0.29249999999999998</v>
          </cell>
          <cell r="H22">
            <v>6316.6</v>
          </cell>
          <cell r="I22">
            <v>0.2303</v>
          </cell>
          <cell r="J22">
            <v>1.2700825010855405</v>
          </cell>
          <cell r="K22">
            <v>1</v>
          </cell>
        </row>
        <row r="23">
          <cell r="A23" t="str">
            <v>IRF1(IRF)/PBMC-IRF1-ChIP-Seq(GSE43036)/Homer</v>
          </cell>
          <cell r="B23" t="str">
            <v>GAAAGTGAAAGT</v>
          </cell>
          <cell r="C23">
            <v>9.9999999999999998E-13</v>
          </cell>
          <cell r="D23">
            <v>-28.63</v>
          </cell>
          <cell r="E23">
            <v>0</v>
          </cell>
          <cell r="F23">
            <v>258</v>
          </cell>
          <cell r="G23">
            <v>9.2899999999999996E-2</v>
          </cell>
          <cell r="H23">
            <v>1553.6</v>
          </cell>
          <cell r="I23">
            <v>5.6599999999999998E-2</v>
          </cell>
          <cell r="J23">
            <v>1.6413427561837457</v>
          </cell>
          <cell r="K23">
            <v>1</v>
          </cell>
        </row>
        <row r="24">
          <cell r="A24" t="str">
            <v>Gata1(Zf)/K562-GATA1-ChIP-Seq(GSE18829)/Homer</v>
          </cell>
          <cell r="B24" t="str">
            <v>SAGATAAGRV</v>
          </cell>
          <cell r="C24">
            <v>9.9999999999999998E-13</v>
          </cell>
          <cell r="D24">
            <v>-28.07</v>
          </cell>
          <cell r="E24">
            <v>0</v>
          </cell>
          <cell r="F24">
            <v>798</v>
          </cell>
          <cell r="G24">
            <v>0.28749999999999998</v>
          </cell>
          <cell r="H24">
            <v>6208.8</v>
          </cell>
          <cell r="I24">
            <v>0.2263</v>
          </cell>
          <cell r="J24">
            <v>1.2704374723817939</v>
          </cell>
          <cell r="K24">
            <v>1</v>
          </cell>
        </row>
        <row r="25">
          <cell r="A25" t="str">
            <v>NFkB-p65-Rel(RHD)/LPS-exp(GSE23622)/Homer</v>
          </cell>
          <cell r="B25" t="str">
            <v>GGAAATTCCC</v>
          </cell>
          <cell r="C25">
            <v>9.9999999999999994E-12</v>
          </cell>
          <cell r="D25">
            <v>-27.26</v>
          </cell>
          <cell r="E25">
            <v>0</v>
          </cell>
          <cell r="F25">
            <v>138</v>
          </cell>
          <cell r="G25">
            <v>4.9700000000000001E-2</v>
          </cell>
          <cell r="H25">
            <v>679.8</v>
          </cell>
          <cell r="I25">
            <v>2.4799999999999999E-2</v>
          </cell>
          <cell r="J25">
            <v>2.0040322580645165</v>
          </cell>
          <cell r="K25">
            <v>1</v>
          </cell>
        </row>
        <row r="26">
          <cell r="A26" t="str">
            <v>ETS1(ETS)/Jurkat-ETS1-ChIP-Seq(GSE17954)/Homer</v>
          </cell>
          <cell r="B26" t="str">
            <v>ACAGGAAGTG</v>
          </cell>
          <cell r="C26">
            <v>9.9999999999999994E-12</v>
          </cell>
          <cell r="D26">
            <v>-27.21</v>
          </cell>
          <cell r="E26">
            <v>0</v>
          </cell>
          <cell r="F26">
            <v>1306</v>
          </cell>
          <cell r="G26">
            <v>0.47049999999999997</v>
          </cell>
          <cell r="H26">
            <v>11017.5</v>
          </cell>
          <cell r="I26">
            <v>0.40160000000000001</v>
          </cell>
          <cell r="J26">
            <v>1.1715637450199201</v>
          </cell>
          <cell r="K26">
            <v>1</v>
          </cell>
        </row>
        <row r="27">
          <cell r="A27" t="str">
            <v>ETS(ETS)/Promoter/Homer</v>
          </cell>
          <cell r="B27" t="str">
            <v>AACCGGAAGT</v>
          </cell>
          <cell r="C27">
            <v>1E-10</v>
          </cell>
          <cell r="D27">
            <v>-25.22</v>
          </cell>
          <cell r="E27">
            <v>0</v>
          </cell>
          <cell r="F27">
            <v>540</v>
          </cell>
          <cell r="G27">
            <v>0.19450000000000001</v>
          </cell>
          <cell r="H27">
            <v>3984.8</v>
          </cell>
          <cell r="I27">
            <v>0.14530000000000001</v>
          </cell>
          <cell r="J27">
            <v>1.3386097728836888</v>
          </cell>
          <cell r="K27">
            <v>1</v>
          </cell>
        </row>
        <row r="28">
          <cell r="A28" t="str">
            <v>STAT1(Stat)/HelaS3-STAT1-ChIP-Seq(GSE12782)/Homer</v>
          </cell>
          <cell r="B28" t="str">
            <v>NATTTCCNGGAAAT</v>
          </cell>
          <cell r="C28">
            <v>1E-10</v>
          </cell>
          <cell r="D28">
            <v>-24.46</v>
          </cell>
          <cell r="E28">
            <v>0</v>
          </cell>
          <cell r="F28">
            <v>478</v>
          </cell>
          <cell r="G28">
            <v>0.17219999999999999</v>
          </cell>
          <cell r="H28">
            <v>3464.1</v>
          </cell>
          <cell r="I28">
            <v>0.1263</v>
          </cell>
          <cell r="J28">
            <v>1.3634204275534441</v>
          </cell>
          <cell r="K28">
            <v>1</v>
          </cell>
        </row>
        <row r="29">
          <cell r="A29" t="str">
            <v>PU.1(ETS)/ThioMac-PU.1-ChIP-Seq(GSE21512)/Homer</v>
          </cell>
          <cell r="B29" t="str">
            <v>AGAGGAAGTG</v>
          </cell>
          <cell r="C29">
            <v>1E-10</v>
          </cell>
          <cell r="D29">
            <v>-24.37</v>
          </cell>
          <cell r="E29">
            <v>0</v>
          </cell>
          <cell r="F29">
            <v>798</v>
          </cell>
          <cell r="G29">
            <v>0.28749999999999998</v>
          </cell>
          <cell r="H29">
            <v>6328</v>
          </cell>
          <cell r="I29">
            <v>0.23069999999999999</v>
          </cell>
          <cell r="J29">
            <v>1.2462071954919809</v>
          </cell>
          <cell r="K29">
            <v>1</v>
          </cell>
        </row>
        <row r="30">
          <cell r="A30" t="str">
            <v>EWS:FLI1-fusion(ETS)/SK_N_MC-EWS:FLI1-ChIP-Seq(SRA014231)/Homer</v>
          </cell>
          <cell r="B30" t="str">
            <v>VACAGGAAAT</v>
          </cell>
          <cell r="C30">
            <v>1E-10</v>
          </cell>
          <cell r="D30">
            <v>-23.78</v>
          </cell>
          <cell r="E30">
            <v>0</v>
          </cell>
          <cell r="F30">
            <v>865</v>
          </cell>
          <cell r="G30">
            <v>0.31159999999999999</v>
          </cell>
          <cell r="H30">
            <v>6965.6</v>
          </cell>
          <cell r="I30">
            <v>0.25390000000000001</v>
          </cell>
          <cell r="J30">
            <v>1.2272548247341473</v>
          </cell>
          <cell r="K30">
            <v>1</v>
          </cell>
        </row>
        <row r="31">
          <cell r="A31" t="str">
            <v>Sp1(Zf)/Promoter/Homer</v>
          </cell>
          <cell r="B31" t="str">
            <v>GGCCCCGCCCCC</v>
          </cell>
          <cell r="C31">
            <v>1E-10</v>
          </cell>
          <cell r="D31">
            <v>-23.63</v>
          </cell>
          <cell r="E31">
            <v>0</v>
          </cell>
          <cell r="F31">
            <v>393</v>
          </cell>
          <cell r="G31">
            <v>0.1416</v>
          </cell>
          <cell r="H31">
            <v>2756.3</v>
          </cell>
          <cell r="I31">
            <v>0.10050000000000001</v>
          </cell>
          <cell r="J31">
            <v>1.4089552238805969</v>
          </cell>
          <cell r="K31">
            <v>1</v>
          </cell>
        </row>
        <row r="32">
          <cell r="A32" t="str">
            <v>Gata2(Zf)/K562-GATA2-ChIP-Seq(GSE18829)/Homer</v>
          </cell>
          <cell r="B32" t="str">
            <v>BBCTTATCTS</v>
          </cell>
          <cell r="C32">
            <v>1E-10</v>
          </cell>
          <cell r="D32">
            <v>-23.35</v>
          </cell>
          <cell r="E32">
            <v>0</v>
          </cell>
          <cell r="F32">
            <v>856</v>
          </cell>
          <cell r="G32">
            <v>0.30840000000000001</v>
          </cell>
          <cell r="H32">
            <v>6897.7</v>
          </cell>
          <cell r="I32">
            <v>0.25140000000000001</v>
          </cell>
          <cell r="J32">
            <v>1.2267303102625298</v>
          </cell>
          <cell r="K32">
            <v>1</v>
          </cell>
        </row>
        <row r="33">
          <cell r="A33" t="str">
            <v>Elk4(ETS)/Hela-Elk4-ChIP-Seq(GSE31477)/Homer</v>
          </cell>
          <cell r="B33" t="str">
            <v>NRYTTCCGGY</v>
          </cell>
          <cell r="C33">
            <v>1E-10</v>
          </cell>
          <cell r="D33">
            <v>-23.13</v>
          </cell>
          <cell r="E33">
            <v>0</v>
          </cell>
          <cell r="F33">
            <v>768</v>
          </cell>
          <cell r="G33">
            <v>0.2767</v>
          </cell>
          <cell r="H33">
            <v>6094.6</v>
          </cell>
          <cell r="I33">
            <v>0.22220000000000001</v>
          </cell>
          <cell r="J33">
            <v>1.2452745274527453</v>
          </cell>
          <cell r="K33">
            <v>1</v>
          </cell>
        </row>
        <row r="34">
          <cell r="A34" t="str">
            <v>Stat3(Stat)/mES-Stat3-ChIP-Seq(GSE11431)/Homer</v>
          </cell>
          <cell r="B34" t="str">
            <v>CTTCCGGGAA</v>
          </cell>
          <cell r="C34">
            <v>1.0000000000000001E-9</v>
          </cell>
          <cell r="D34">
            <v>-22.65</v>
          </cell>
          <cell r="E34">
            <v>0</v>
          </cell>
          <cell r="F34">
            <v>758</v>
          </cell>
          <cell r="G34">
            <v>0.27310000000000001</v>
          </cell>
          <cell r="H34">
            <v>6019.8</v>
          </cell>
          <cell r="I34">
            <v>0.21940000000000001</v>
          </cell>
          <cell r="J34">
            <v>1.2447584320875114</v>
          </cell>
          <cell r="K34">
            <v>1</v>
          </cell>
        </row>
        <row r="35">
          <cell r="A35" t="str">
            <v>NF1(CTF)/LNCAP-NF1-ChIP-Seq(Unpublished)/Homer</v>
          </cell>
          <cell r="B35" t="str">
            <v>CYTGGCABNSTGCCAR</v>
          </cell>
          <cell r="C35">
            <v>1.0000000000000001E-9</v>
          </cell>
          <cell r="D35">
            <v>-22.46</v>
          </cell>
          <cell r="E35">
            <v>0</v>
          </cell>
          <cell r="F35">
            <v>658</v>
          </cell>
          <cell r="G35">
            <v>0.23699999999999999</v>
          </cell>
          <cell r="H35">
            <v>5117</v>
          </cell>
          <cell r="I35">
            <v>0.1865</v>
          </cell>
          <cell r="J35">
            <v>1.2707774798927614</v>
          </cell>
          <cell r="K35">
            <v>1</v>
          </cell>
        </row>
        <row r="36">
          <cell r="A36" t="str">
            <v>STAT5(Stat)/mCD4+-Stat5-ChIP-Seq(GSE12346)/Homer</v>
          </cell>
          <cell r="B36" t="str">
            <v>RTTTCTNAGAAA</v>
          </cell>
          <cell r="C36">
            <v>1.0000000000000001E-9</v>
          </cell>
          <cell r="D36">
            <v>-21.79</v>
          </cell>
          <cell r="E36">
            <v>0</v>
          </cell>
          <cell r="F36">
            <v>538</v>
          </cell>
          <cell r="G36">
            <v>0.1938</v>
          </cell>
          <cell r="H36">
            <v>4064.3</v>
          </cell>
          <cell r="I36">
            <v>0.1482</v>
          </cell>
          <cell r="J36">
            <v>1.3076923076923077</v>
          </cell>
          <cell r="K36">
            <v>1</v>
          </cell>
        </row>
        <row r="37">
          <cell r="A37" t="str">
            <v>Ets1-distal(ETS)/CD4+-PolII-ChIP-Seq(Barski et al.)/Homer</v>
          </cell>
          <cell r="B37" t="str">
            <v>MACAGGAAGT</v>
          </cell>
          <cell r="C37">
            <v>1.0000000000000001E-9</v>
          </cell>
          <cell r="D37">
            <v>-21.44</v>
          </cell>
          <cell r="E37">
            <v>0</v>
          </cell>
          <cell r="F37">
            <v>550</v>
          </cell>
          <cell r="G37">
            <v>0.1981</v>
          </cell>
          <cell r="H37">
            <v>4181.3999999999996</v>
          </cell>
          <cell r="I37">
            <v>0.15240000000000001</v>
          </cell>
          <cell r="J37">
            <v>1.2998687664041995</v>
          </cell>
          <cell r="K37">
            <v>1</v>
          </cell>
        </row>
        <row r="38">
          <cell r="A38" t="str">
            <v>Gata4(Zf)/Heart-Gata4-ChIP-Seq(GSE35151)/Homer</v>
          </cell>
          <cell r="B38" t="str">
            <v>NBWGATAAGR</v>
          </cell>
          <cell r="C38">
            <v>1E-8</v>
          </cell>
          <cell r="D38">
            <v>-20.61</v>
          </cell>
          <cell r="E38">
            <v>0</v>
          </cell>
          <cell r="F38">
            <v>1169</v>
          </cell>
          <cell r="G38">
            <v>0.42109999999999997</v>
          </cell>
          <cell r="H38">
            <v>9959.1</v>
          </cell>
          <cell r="I38">
            <v>0.36299999999999999</v>
          </cell>
          <cell r="J38">
            <v>1.1600550964187328</v>
          </cell>
          <cell r="K38">
            <v>1</v>
          </cell>
        </row>
        <row r="39">
          <cell r="A39" t="str">
            <v>KLF5(Zf)/LoVo-KLF5-ChIP-Seq(GSE49402)/Homer</v>
          </cell>
          <cell r="B39" t="str">
            <v>DGGGYGKGGC</v>
          </cell>
          <cell r="C39">
            <v>1E-8</v>
          </cell>
          <cell r="D39">
            <v>-20.23</v>
          </cell>
          <cell r="E39">
            <v>0</v>
          </cell>
          <cell r="F39">
            <v>1467</v>
          </cell>
          <cell r="G39">
            <v>0.52849999999999997</v>
          </cell>
          <cell r="H39">
            <v>12876.2</v>
          </cell>
          <cell r="I39">
            <v>0.46939999999999998</v>
          </cell>
          <cell r="J39">
            <v>1.125905411163187</v>
          </cell>
          <cell r="K39">
            <v>1</v>
          </cell>
        </row>
        <row r="40">
          <cell r="A40" t="str">
            <v>PQM-1(?)/cElegans-L3-ChIP-Seq(modEncode)/Homer</v>
          </cell>
          <cell r="B40" t="str">
            <v>ACTGATAAGA</v>
          </cell>
          <cell r="C40">
            <v>1E-8</v>
          </cell>
          <cell r="D40">
            <v>-18.899999999999999</v>
          </cell>
          <cell r="E40">
            <v>0</v>
          </cell>
          <cell r="F40">
            <v>513</v>
          </cell>
          <cell r="G40">
            <v>0.18479999999999999</v>
          </cell>
          <cell r="H40">
            <v>3932</v>
          </cell>
          <cell r="I40">
            <v>0.14330000000000001</v>
          </cell>
          <cell r="J40">
            <v>1.2896022330774597</v>
          </cell>
          <cell r="K40">
            <v>1</v>
          </cell>
        </row>
        <row r="41">
          <cell r="A41" t="str">
            <v>PPARE(NR/DR1)/3T3L1-Pparg-ChIP-Seq(GSE13511)/Homer</v>
          </cell>
          <cell r="B41" t="str">
            <v>TGACCTTTGCCCCA</v>
          </cell>
          <cell r="C41">
            <v>1E-8</v>
          </cell>
          <cell r="D41">
            <v>-18.899999999999999</v>
          </cell>
          <cell r="E41">
            <v>0</v>
          </cell>
          <cell r="F41">
            <v>1282</v>
          </cell>
          <cell r="G41">
            <v>0.46179999999999999</v>
          </cell>
          <cell r="H41">
            <v>11126.3</v>
          </cell>
          <cell r="I41">
            <v>0.40560000000000002</v>
          </cell>
          <cell r="J41">
            <v>1.138560157790927</v>
          </cell>
          <cell r="K41">
            <v>1</v>
          </cell>
        </row>
        <row r="42">
          <cell r="A42" t="str">
            <v>NFkB-p65(RHD)/GM12787-p65-ChIP-Seq(GSE19485)/Homer</v>
          </cell>
          <cell r="B42" t="str">
            <v>WGGGGATTTCCC</v>
          </cell>
          <cell r="C42">
            <v>1E-8</v>
          </cell>
          <cell r="D42">
            <v>-18.88</v>
          </cell>
          <cell r="E42">
            <v>0</v>
          </cell>
          <cell r="F42">
            <v>748</v>
          </cell>
          <cell r="G42">
            <v>0.26950000000000002</v>
          </cell>
          <cell r="H42">
            <v>6063.3</v>
          </cell>
          <cell r="I42">
            <v>0.221</v>
          </cell>
          <cell r="J42">
            <v>1.2194570135746607</v>
          </cell>
          <cell r="K42">
            <v>1</v>
          </cell>
        </row>
        <row r="43">
          <cell r="A43" t="str">
            <v>GATA3(Zf)/iTreg-Gata3-ChIP-Seq(GSE20898)/Homer</v>
          </cell>
          <cell r="B43" t="str">
            <v>AGATAASR</v>
          </cell>
          <cell r="C43">
            <v>9.9999999999999995E-8</v>
          </cell>
          <cell r="D43">
            <v>-18.22</v>
          </cell>
          <cell r="E43">
            <v>0</v>
          </cell>
          <cell r="F43">
            <v>1490</v>
          </cell>
          <cell r="G43">
            <v>0.53669999999999995</v>
          </cell>
          <cell r="H43">
            <v>13196.5</v>
          </cell>
          <cell r="I43">
            <v>0.48099999999999998</v>
          </cell>
          <cell r="J43">
            <v>1.1158004158004158</v>
          </cell>
          <cell r="K43">
            <v>1</v>
          </cell>
        </row>
        <row r="44">
          <cell r="A44" t="str">
            <v>Stat3+il21(Stat)/CD4-Stat3-ChIP-Seq(GSE19198)/Homer</v>
          </cell>
          <cell r="B44" t="str">
            <v>SVYTTCCNGGAARB</v>
          </cell>
          <cell r="C44">
            <v>9.9999999999999995E-8</v>
          </cell>
          <cell r="D44">
            <v>-17.7</v>
          </cell>
          <cell r="E44">
            <v>0</v>
          </cell>
          <cell r="F44">
            <v>968</v>
          </cell>
          <cell r="G44">
            <v>0.34870000000000001</v>
          </cell>
          <cell r="H44">
            <v>8168.8</v>
          </cell>
          <cell r="I44">
            <v>0.29780000000000001</v>
          </cell>
          <cell r="J44">
            <v>1.1709200805910007</v>
          </cell>
          <cell r="K44">
            <v>1</v>
          </cell>
        </row>
        <row r="45">
          <cell r="A45" t="str">
            <v>HOXA9(Homeobox)/HSC-Hoxa9-ChIP-Seq(GSE33509)/Homer</v>
          </cell>
          <cell r="B45" t="str">
            <v>GGCCATAAATCA</v>
          </cell>
          <cell r="C45">
            <v>9.9999999999999995E-8</v>
          </cell>
          <cell r="D45">
            <v>-17.07</v>
          </cell>
          <cell r="E45">
            <v>0</v>
          </cell>
          <cell r="F45">
            <v>787</v>
          </cell>
          <cell r="G45">
            <v>0.28349999999999997</v>
          </cell>
          <cell r="H45">
            <v>6497</v>
          </cell>
          <cell r="I45">
            <v>0.23680000000000001</v>
          </cell>
          <cell r="J45">
            <v>1.1972128378378377</v>
          </cell>
          <cell r="K45">
            <v>1</v>
          </cell>
        </row>
        <row r="46">
          <cell r="A46" t="str">
            <v>Rbpj1(?)/Panc1-Rbpj1-ChIP-Seq(GSE47459)/Homer</v>
          </cell>
          <cell r="B46" t="str">
            <v>HTTTCCCASG</v>
          </cell>
          <cell r="C46">
            <v>9.9999999999999995E-7</v>
          </cell>
          <cell r="D46">
            <v>-15.87</v>
          </cell>
          <cell r="E46">
            <v>0</v>
          </cell>
          <cell r="F46">
            <v>1574</v>
          </cell>
          <cell r="G46">
            <v>0.56699999999999995</v>
          </cell>
          <cell r="H46">
            <v>14145.5</v>
          </cell>
          <cell r="I46">
            <v>0.51559999999999995</v>
          </cell>
          <cell r="J46">
            <v>1.0996896819239721</v>
          </cell>
          <cell r="K46">
            <v>1</v>
          </cell>
        </row>
        <row r="47">
          <cell r="A47" t="str">
            <v>caudal(Homeobox)/Drosophila-Embryos-ChIP-Chip(modEncode)/Homer</v>
          </cell>
          <cell r="B47" t="str">
            <v>GGYCATAAAW</v>
          </cell>
          <cell r="C47">
            <v>9.9999999999999995E-7</v>
          </cell>
          <cell r="D47">
            <v>-15.43</v>
          </cell>
          <cell r="E47">
            <v>0</v>
          </cell>
          <cell r="F47">
            <v>896</v>
          </cell>
          <cell r="G47">
            <v>0.32279999999999998</v>
          </cell>
          <cell r="H47">
            <v>7589.3</v>
          </cell>
          <cell r="I47">
            <v>0.27660000000000001</v>
          </cell>
          <cell r="J47">
            <v>1.1670281995661604</v>
          </cell>
          <cell r="K47">
            <v>1</v>
          </cell>
        </row>
        <row r="48">
          <cell r="A48" t="str">
            <v>BMYB(HTH)/Hela-BMYB-ChIPSeq(GSE27030)/Homer</v>
          </cell>
          <cell r="B48" t="str">
            <v>NHAACBGYYV</v>
          </cell>
          <cell r="C48">
            <v>9.9999999999999995E-7</v>
          </cell>
          <cell r="D48">
            <v>-15.41</v>
          </cell>
          <cell r="E48">
            <v>0</v>
          </cell>
          <cell r="F48">
            <v>1468</v>
          </cell>
          <cell r="G48">
            <v>0.52880000000000005</v>
          </cell>
          <cell r="H48">
            <v>13118.6</v>
          </cell>
          <cell r="I48">
            <v>0.47820000000000001</v>
          </cell>
          <cell r="J48">
            <v>1.1058134671685489</v>
          </cell>
          <cell r="K48">
            <v>1</v>
          </cell>
        </row>
        <row r="49">
          <cell r="A49" t="str">
            <v>Foxo1(Forkhead)/RAW-Foxo1-ChIP-Seq(Fan et al.)/Homer</v>
          </cell>
          <cell r="B49" t="str">
            <v>CTGTTTAC</v>
          </cell>
          <cell r="C49">
            <v>9.9999999999999995E-7</v>
          </cell>
          <cell r="D49">
            <v>-14.06</v>
          </cell>
          <cell r="E49">
            <v>0</v>
          </cell>
          <cell r="F49">
            <v>1735</v>
          </cell>
          <cell r="G49">
            <v>0.625</v>
          </cell>
          <cell r="H49">
            <v>15852.4</v>
          </cell>
          <cell r="I49">
            <v>0.57779999999999998</v>
          </cell>
          <cell r="J49">
            <v>1.0816891658013155</v>
          </cell>
          <cell r="K49">
            <v>1</v>
          </cell>
        </row>
        <row r="50">
          <cell r="A50" t="str">
            <v>STAT6(Stat)/CD4-Stat6-ChIP-Seq(GSE22104)/Homer</v>
          </cell>
          <cell r="B50" t="str">
            <v>ABTTCYYRRGAA</v>
          </cell>
          <cell r="C50">
            <v>9.9999999999999995E-7</v>
          </cell>
          <cell r="D50">
            <v>-13.83</v>
          </cell>
          <cell r="E50">
            <v>0</v>
          </cell>
          <cell r="F50">
            <v>685</v>
          </cell>
          <cell r="G50">
            <v>0.24679999999999999</v>
          </cell>
          <cell r="H50">
            <v>5686.3</v>
          </cell>
          <cell r="I50">
            <v>0.20730000000000001</v>
          </cell>
          <cell r="J50">
            <v>1.1905451037144235</v>
          </cell>
          <cell r="K50">
            <v>1</v>
          </cell>
        </row>
        <row r="51">
          <cell r="A51" t="str">
            <v>Tbet(T-box)/CD8-Tbet-ChIP-Seq(GSE33802)/Homer</v>
          </cell>
          <cell r="B51" t="str">
            <v>AGGTGTGAAM</v>
          </cell>
          <cell r="C51">
            <v>1.0000000000000001E-5</v>
          </cell>
          <cell r="D51">
            <v>-13.64</v>
          </cell>
          <cell r="E51">
            <v>0</v>
          </cell>
          <cell r="F51">
            <v>1196</v>
          </cell>
          <cell r="G51">
            <v>0.43080000000000002</v>
          </cell>
          <cell r="H51">
            <v>10551.9</v>
          </cell>
          <cell r="I51">
            <v>0.3846</v>
          </cell>
          <cell r="J51">
            <v>1.1201248049921997</v>
          </cell>
          <cell r="K51">
            <v>1</v>
          </cell>
        </row>
        <row r="52">
          <cell r="A52" t="str">
            <v>TR4(NR/DR1)/Hela-TR4-ChIP-Seq(GSE24685)/Homer</v>
          </cell>
          <cell r="B52" t="str">
            <v>GAGGTCAAAGGTCA</v>
          </cell>
          <cell r="C52">
            <v>1.0000000000000001E-5</v>
          </cell>
          <cell r="D52">
            <v>-13.63</v>
          </cell>
          <cell r="E52">
            <v>0</v>
          </cell>
          <cell r="F52">
            <v>266</v>
          </cell>
          <cell r="G52">
            <v>9.5799999999999996E-2</v>
          </cell>
          <cell r="H52">
            <v>1929.8</v>
          </cell>
          <cell r="I52">
            <v>7.0300000000000001E-2</v>
          </cell>
          <cell r="J52">
            <v>1.3627311522048364</v>
          </cell>
          <cell r="K52">
            <v>1</v>
          </cell>
        </row>
        <row r="53">
          <cell r="A53" t="str">
            <v>Nur77(NR)/K562-NR4A1-ChIP-Seq(GSE31363)/Homer</v>
          </cell>
          <cell r="B53" t="str">
            <v>TGACCTTTNCNT</v>
          </cell>
          <cell r="C53">
            <v>1.0000000000000001E-5</v>
          </cell>
          <cell r="D53">
            <v>-13.54</v>
          </cell>
          <cell r="E53">
            <v>0</v>
          </cell>
          <cell r="F53">
            <v>298</v>
          </cell>
          <cell r="G53">
            <v>0.10730000000000001</v>
          </cell>
          <cell r="H53">
            <v>2207.6</v>
          </cell>
          <cell r="I53">
            <v>8.0500000000000002E-2</v>
          </cell>
          <cell r="J53">
            <v>1.3329192546583852</v>
          </cell>
          <cell r="K53">
            <v>1</v>
          </cell>
        </row>
        <row r="54">
          <cell r="A54" t="str">
            <v>Isl1(Homeobox)/Neuron-Isl1-ChIP-Seq(GSE31456)/Homer</v>
          </cell>
          <cell r="B54" t="str">
            <v>CTAATKGV</v>
          </cell>
          <cell r="C54">
            <v>1.0000000000000001E-5</v>
          </cell>
          <cell r="D54">
            <v>-13.53</v>
          </cell>
          <cell r="E54">
            <v>0</v>
          </cell>
          <cell r="F54">
            <v>1717</v>
          </cell>
          <cell r="G54">
            <v>0.61850000000000005</v>
          </cell>
          <cell r="H54">
            <v>15700.6</v>
          </cell>
          <cell r="I54">
            <v>0.57230000000000003</v>
          </cell>
          <cell r="J54">
            <v>1.0807268914904771</v>
          </cell>
          <cell r="K54">
            <v>1</v>
          </cell>
        </row>
        <row r="55">
          <cell r="A55" t="str">
            <v>RXR(NR/DR1)/3T3L1-RXR-ChIP-Seq(GSE13511)/Homer</v>
          </cell>
          <cell r="B55" t="str">
            <v>TAGGGCAAAGGTCA</v>
          </cell>
          <cell r="C55">
            <v>1.0000000000000001E-5</v>
          </cell>
          <cell r="D55">
            <v>-13.27</v>
          </cell>
          <cell r="E55">
            <v>0</v>
          </cell>
          <cell r="F55">
            <v>1368</v>
          </cell>
          <cell r="G55">
            <v>0.49280000000000002</v>
          </cell>
          <cell r="H55">
            <v>12249.1</v>
          </cell>
          <cell r="I55">
            <v>0.44650000000000001</v>
          </cell>
          <cell r="J55">
            <v>1.1036954087346025</v>
          </cell>
          <cell r="K55">
            <v>1</v>
          </cell>
        </row>
        <row r="56">
          <cell r="A56" t="str">
            <v>EBF(EBF)/proBcell-EBF-ChIP-Seq(GSE21978)/Homer</v>
          </cell>
          <cell r="B56" t="str">
            <v>DGTCCCYRGGGA</v>
          </cell>
          <cell r="C56">
            <v>1.0000000000000001E-5</v>
          </cell>
          <cell r="D56">
            <v>-13.05</v>
          </cell>
          <cell r="E56">
            <v>0</v>
          </cell>
          <cell r="F56">
            <v>413</v>
          </cell>
          <cell r="G56">
            <v>0.14879999999999999</v>
          </cell>
          <cell r="H56">
            <v>3236.6</v>
          </cell>
          <cell r="I56">
            <v>0.11799999999999999</v>
          </cell>
          <cell r="J56">
            <v>1.2610169491525423</v>
          </cell>
          <cell r="K56">
            <v>1</v>
          </cell>
        </row>
        <row r="57">
          <cell r="A57" t="str">
            <v>STAT6/Macrophage-Stat6-ChIP-Seq(GSE38377)/Homer</v>
          </cell>
          <cell r="B57" t="str">
            <v>TTCCKNAGAA</v>
          </cell>
          <cell r="C57">
            <v>1.0000000000000001E-5</v>
          </cell>
          <cell r="D57">
            <v>-12.96</v>
          </cell>
          <cell r="E57">
            <v>0</v>
          </cell>
          <cell r="F57">
            <v>716</v>
          </cell>
          <cell r="G57">
            <v>0.25790000000000002</v>
          </cell>
          <cell r="H57">
            <v>6014.7</v>
          </cell>
          <cell r="I57">
            <v>0.21920000000000001</v>
          </cell>
          <cell r="J57">
            <v>1.1765510948905109</v>
          </cell>
          <cell r="K57">
            <v>1</v>
          </cell>
        </row>
        <row r="58">
          <cell r="A58" t="str">
            <v>Eomes(T-box)/H9-Eomes-ChIP-Seq(GSE26097)/Homer</v>
          </cell>
          <cell r="B58" t="str">
            <v>ATTAACACCT</v>
          </cell>
          <cell r="C58">
            <v>1.0000000000000001E-5</v>
          </cell>
          <cell r="D58">
            <v>-12.74</v>
          </cell>
          <cell r="E58">
            <v>0</v>
          </cell>
          <cell r="F58">
            <v>1799</v>
          </cell>
          <cell r="G58">
            <v>0.64810000000000001</v>
          </cell>
          <cell r="H58">
            <v>16571.5</v>
          </cell>
          <cell r="I58">
            <v>0.60409999999999997</v>
          </cell>
          <cell r="J58">
            <v>1.0728356232411853</v>
          </cell>
          <cell r="K58">
            <v>1</v>
          </cell>
        </row>
        <row r="59">
          <cell r="A59" t="str">
            <v>Bach2(bZIP)/OCILy7-Bach2-ChIP-Seq(GSE44420)/Homer</v>
          </cell>
          <cell r="B59" t="str">
            <v>TGCTGAGTCA</v>
          </cell>
          <cell r="C59">
            <v>1.0000000000000001E-5</v>
          </cell>
          <cell r="D59">
            <v>-12.58</v>
          </cell>
          <cell r="E59">
            <v>0</v>
          </cell>
          <cell r="F59">
            <v>308</v>
          </cell>
          <cell r="G59">
            <v>0.111</v>
          </cell>
          <cell r="H59">
            <v>2324</v>
          </cell>
          <cell r="I59">
            <v>8.4699999999999998E-2</v>
          </cell>
          <cell r="J59">
            <v>1.3105076741440378</v>
          </cell>
          <cell r="K59">
            <v>1</v>
          </cell>
        </row>
        <row r="60">
          <cell r="A60" t="str">
            <v>E2F4(E2F)/K562-E2F4-ChIP-Seq(GSE31477)/Homer</v>
          </cell>
          <cell r="B60" t="str">
            <v>GGCGGGAAAH</v>
          </cell>
          <cell r="C60">
            <v>1E-4</v>
          </cell>
          <cell r="D60">
            <v>-11.28</v>
          </cell>
          <cell r="E60">
            <v>1E-4</v>
          </cell>
          <cell r="F60">
            <v>450</v>
          </cell>
          <cell r="G60">
            <v>0.16209999999999999</v>
          </cell>
          <cell r="H60">
            <v>3637.1</v>
          </cell>
          <cell r="I60">
            <v>0.1326</v>
          </cell>
          <cell r="J60">
            <v>1.2224736048265461</v>
          </cell>
          <cell r="K60">
            <v>1</v>
          </cell>
        </row>
        <row r="61">
          <cell r="A61" t="str">
            <v>Usf2(HLH)/C2C12-Usf2-ChIP-Seq(GSE36030)/Homer</v>
          </cell>
          <cell r="B61" t="str">
            <v>GTCACGTGGT</v>
          </cell>
          <cell r="C61">
            <v>1E-4</v>
          </cell>
          <cell r="D61">
            <v>-11.11</v>
          </cell>
          <cell r="E61">
            <v>1E-4</v>
          </cell>
          <cell r="F61">
            <v>440</v>
          </cell>
          <cell r="G61">
            <v>0.1585</v>
          </cell>
          <cell r="H61">
            <v>3553.8</v>
          </cell>
          <cell r="I61">
            <v>0.1295</v>
          </cell>
          <cell r="J61">
            <v>1.2239382239382239</v>
          </cell>
          <cell r="K61">
            <v>1</v>
          </cell>
        </row>
        <row r="62">
          <cell r="A62" t="str">
            <v>Unknown5/Drosophila-Promoters/Homer</v>
          </cell>
          <cell r="B62" t="str">
            <v>GCTGATAASV</v>
          </cell>
          <cell r="C62">
            <v>1E-4</v>
          </cell>
          <cell r="D62">
            <v>-10.74</v>
          </cell>
          <cell r="E62">
            <v>1E-4</v>
          </cell>
          <cell r="F62">
            <v>764</v>
          </cell>
          <cell r="G62">
            <v>0.2752</v>
          </cell>
          <cell r="H62">
            <v>6575</v>
          </cell>
          <cell r="I62">
            <v>0.2397</v>
          </cell>
          <cell r="J62">
            <v>1.148101793909053</v>
          </cell>
          <cell r="K62">
            <v>1</v>
          </cell>
        </row>
        <row r="63">
          <cell r="A63" t="str">
            <v>SUT1?/SacCer-Promoters/Homer</v>
          </cell>
          <cell r="B63" t="str">
            <v>CCCCGCGC</v>
          </cell>
          <cell r="C63">
            <v>1E-4</v>
          </cell>
          <cell r="D63">
            <v>-10.29</v>
          </cell>
          <cell r="E63">
            <v>2.0000000000000001E-4</v>
          </cell>
          <cell r="F63">
            <v>2423</v>
          </cell>
          <cell r="G63">
            <v>0.87280000000000002</v>
          </cell>
          <cell r="H63">
            <v>23172.400000000001</v>
          </cell>
          <cell r="I63">
            <v>0.84470000000000001</v>
          </cell>
          <cell r="J63">
            <v>1.0332662483722033</v>
          </cell>
          <cell r="K63">
            <v>1</v>
          </cell>
        </row>
        <row r="64">
          <cell r="A64" t="str">
            <v>NF-E2(bZIP)/K562-NFE2-ChIP-Seq(GSE31477)/Homer</v>
          </cell>
          <cell r="B64" t="str">
            <v>GATGACTCAGCA</v>
          </cell>
          <cell r="C64">
            <v>1E-4</v>
          </cell>
          <cell r="D64">
            <v>-9.93</v>
          </cell>
          <cell r="E64">
            <v>2.0000000000000001E-4</v>
          </cell>
          <cell r="F64">
            <v>114</v>
          </cell>
          <cell r="G64">
            <v>4.1099999999999998E-2</v>
          </cell>
          <cell r="H64">
            <v>748.2</v>
          </cell>
          <cell r="I64">
            <v>2.7300000000000001E-2</v>
          </cell>
          <cell r="J64">
            <v>1.5054945054945053</v>
          </cell>
          <cell r="K64">
            <v>1</v>
          </cell>
        </row>
        <row r="65">
          <cell r="A65" t="str">
            <v>ETS:RUNX/Jurkat-RUNX1-ChIP-Seq(GSE17954)/Homer</v>
          </cell>
          <cell r="B65" t="str">
            <v>RCAGGATGTGGT</v>
          </cell>
          <cell r="C65">
            <v>1E-4</v>
          </cell>
          <cell r="D65">
            <v>-9.4979999999999993</v>
          </cell>
          <cell r="E65">
            <v>4.0000000000000002E-4</v>
          </cell>
          <cell r="F65">
            <v>174</v>
          </cell>
          <cell r="G65">
            <v>6.2700000000000006E-2</v>
          </cell>
          <cell r="H65">
            <v>1257.0999999999999</v>
          </cell>
          <cell r="I65">
            <v>4.58E-2</v>
          </cell>
          <cell r="J65">
            <v>1.3689956331877731</v>
          </cell>
          <cell r="K65">
            <v>1</v>
          </cell>
        </row>
        <row r="66">
          <cell r="A66" t="str">
            <v>MyoG(HLH)/C2C12-MyoG-ChIP-Seq(GSE36024)/Homer</v>
          </cell>
          <cell r="B66" t="str">
            <v>AACAGCTG</v>
          </cell>
          <cell r="C66">
            <v>1E-4</v>
          </cell>
          <cell r="D66">
            <v>-9.3119999999999994</v>
          </cell>
          <cell r="E66">
            <v>4.0000000000000002E-4</v>
          </cell>
          <cell r="F66">
            <v>1236</v>
          </cell>
          <cell r="G66">
            <v>0.44519999999999998</v>
          </cell>
          <cell r="H66">
            <v>11199.6</v>
          </cell>
          <cell r="I66">
            <v>0.40820000000000001</v>
          </cell>
          <cell r="J66">
            <v>1.0906418422341988</v>
          </cell>
          <cell r="K66">
            <v>1</v>
          </cell>
        </row>
        <row r="67">
          <cell r="A67" t="str">
            <v>NF1-halfsite(CTF)/LNCaP-NF1-ChIP-Seq(Unpublished)/Homer</v>
          </cell>
          <cell r="B67" t="str">
            <v>YTGCCAAG</v>
          </cell>
          <cell r="C67">
            <v>1E-4</v>
          </cell>
          <cell r="D67">
            <v>-9.2159999999999993</v>
          </cell>
          <cell r="E67">
            <v>5.0000000000000001E-4</v>
          </cell>
          <cell r="F67">
            <v>1650</v>
          </cell>
          <cell r="G67">
            <v>0.59440000000000004</v>
          </cell>
          <cell r="H67">
            <v>15294.3</v>
          </cell>
          <cell r="I67">
            <v>0.5575</v>
          </cell>
          <cell r="J67">
            <v>1.0661883408071751</v>
          </cell>
          <cell r="K67">
            <v>1</v>
          </cell>
        </row>
        <row r="68">
          <cell r="A68" t="str">
            <v>PU.1-IRF(ETS:IRF)/Bcell-PU.1-ChIP-Seq(GSE21512)/Homer</v>
          </cell>
          <cell r="B68" t="str">
            <v>MGGAAGTGAAAC</v>
          </cell>
          <cell r="C68">
            <v>1E-3</v>
          </cell>
          <cell r="D68">
            <v>-9.1419999999999995</v>
          </cell>
          <cell r="E68">
            <v>5.0000000000000001E-4</v>
          </cell>
          <cell r="F68">
            <v>1439</v>
          </cell>
          <cell r="G68">
            <v>0.51839999999999997</v>
          </cell>
          <cell r="H68">
            <v>13204.5</v>
          </cell>
          <cell r="I68">
            <v>0.48130000000000001</v>
          </cell>
          <cell r="J68">
            <v>1.0770829004778724</v>
          </cell>
          <cell r="K68">
            <v>1</v>
          </cell>
        </row>
        <row r="69">
          <cell r="A69" t="str">
            <v>Tbx5(T-box)/HL1-Tbx5.biotin-ChIP-Seq(GSE21529)/Homer</v>
          </cell>
          <cell r="B69" t="str">
            <v>AGGTGTCA</v>
          </cell>
          <cell r="C69">
            <v>1E-3</v>
          </cell>
          <cell r="D69">
            <v>-9.14</v>
          </cell>
          <cell r="E69">
            <v>5.0000000000000001E-4</v>
          </cell>
          <cell r="F69">
            <v>2171</v>
          </cell>
          <cell r="G69">
            <v>0.78210000000000002</v>
          </cell>
          <cell r="H69">
            <v>20587.099999999999</v>
          </cell>
          <cell r="I69">
            <v>0.75039999999999996</v>
          </cell>
          <cell r="J69">
            <v>1.0422441364605544</v>
          </cell>
          <cell r="K69">
            <v>1</v>
          </cell>
        </row>
        <row r="70">
          <cell r="A70" t="str">
            <v>Unknown1(NR/Ini-like)/Drosophila-Promoters/Homer</v>
          </cell>
          <cell r="B70" t="str">
            <v>MYGGTCACACTG</v>
          </cell>
          <cell r="C70">
            <v>1E-3</v>
          </cell>
          <cell r="D70">
            <v>-9.0429999999999993</v>
          </cell>
          <cell r="E70">
            <v>5.0000000000000001E-4</v>
          </cell>
          <cell r="F70">
            <v>332</v>
          </cell>
          <cell r="G70">
            <v>0.1196</v>
          </cell>
          <cell r="H70">
            <v>2661.7</v>
          </cell>
          <cell r="I70">
            <v>9.7000000000000003E-2</v>
          </cell>
          <cell r="J70">
            <v>1.2329896907216493</v>
          </cell>
          <cell r="K70">
            <v>1</v>
          </cell>
        </row>
        <row r="71">
          <cell r="A71" t="str">
            <v>Nkx6.1(Homeobox)/Islet-Nkx6.1-ChIP-Seq(GSE40975)/Homer</v>
          </cell>
          <cell r="B71" t="str">
            <v>GKTAATGR</v>
          </cell>
          <cell r="C71">
            <v>1E-3</v>
          </cell>
          <cell r="D71">
            <v>-8.5630000000000006</v>
          </cell>
          <cell r="E71">
            <v>8.0000000000000004E-4</v>
          </cell>
          <cell r="F71">
            <v>1883</v>
          </cell>
          <cell r="G71">
            <v>0.67830000000000001</v>
          </cell>
          <cell r="H71">
            <v>17681.2</v>
          </cell>
          <cell r="I71">
            <v>0.64449999999999996</v>
          </cell>
          <cell r="J71">
            <v>1.05244375484872</v>
          </cell>
          <cell r="K71">
            <v>1</v>
          </cell>
        </row>
        <row r="72">
          <cell r="A72" t="str">
            <v>HRE(HSF)/Striatum-HSF1-ChIP-Seq(GSE38000)/Homer</v>
          </cell>
          <cell r="B72" t="str">
            <v>TTCTAGAABNTTCTA</v>
          </cell>
          <cell r="C72">
            <v>1E-3</v>
          </cell>
          <cell r="D72">
            <v>-8.4570000000000007</v>
          </cell>
          <cell r="E72">
            <v>8.9999999999999998E-4</v>
          </cell>
          <cell r="F72">
            <v>372</v>
          </cell>
          <cell r="G72">
            <v>0.13400000000000001</v>
          </cell>
          <cell r="H72">
            <v>3048.5</v>
          </cell>
          <cell r="I72">
            <v>0.1111</v>
          </cell>
          <cell r="J72">
            <v>1.2061206120612062</v>
          </cell>
          <cell r="K72">
            <v>1</v>
          </cell>
        </row>
        <row r="73">
          <cell r="A73" t="str">
            <v>Erra(NR)/HepG2-Erra-ChIP-Seq(GSE31477)/Homer</v>
          </cell>
          <cell r="B73" t="str">
            <v>CAAAGGTCAG</v>
          </cell>
          <cell r="C73">
            <v>1E-3</v>
          </cell>
          <cell r="D73">
            <v>-8.4469999999999992</v>
          </cell>
          <cell r="E73">
            <v>8.9999999999999998E-4</v>
          </cell>
          <cell r="F73">
            <v>1915</v>
          </cell>
          <cell r="G73">
            <v>0.68979999999999997</v>
          </cell>
          <cell r="H73">
            <v>18013.099999999999</v>
          </cell>
          <cell r="I73">
            <v>0.65659999999999996</v>
          </cell>
          <cell r="J73">
            <v>1.0505635089856837</v>
          </cell>
          <cell r="K73">
            <v>1</v>
          </cell>
        </row>
        <row r="74">
          <cell r="A74" t="str">
            <v>Atf1(bZIP)/K562-ATF1-ChIP-Seq(GSE31477)/Homer</v>
          </cell>
          <cell r="B74" t="str">
            <v>GATGACGTCA</v>
          </cell>
          <cell r="C74">
            <v>1E-3</v>
          </cell>
          <cell r="D74">
            <v>-8.3949999999999996</v>
          </cell>
          <cell r="E74">
            <v>8.9999999999999998E-4</v>
          </cell>
          <cell r="F74">
            <v>745</v>
          </cell>
          <cell r="G74">
            <v>0.26840000000000003</v>
          </cell>
          <cell r="H74">
            <v>6529.5</v>
          </cell>
          <cell r="I74">
            <v>0.23799999999999999</v>
          </cell>
          <cell r="J74">
            <v>1.127731092436975</v>
          </cell>
          <cell r="K74">
            <v>1</v>
          </cell>
        </row>
        <row r="75">
          <cell r="A75" t="str">
            <v>Bcl6(Zf)/Liver-Bcl6-ChIP-Seq(GSE31578)/Homer</v>
          </cell>
          <cell r="B75" t="str">
            <v>NNNCTTTCCAGGAAA</v>
          </cell>
          <cell r="C75">
            <v>1E-3</v>
          </cell>
          <cell r="D75">
            <v>-8.2520000000000007</v>
          </cell>
          <cell r="E75">
            <v>1.1000000000000001E-3</v>
          </cell>
          <cell r="F75">
            <v>1468</v>
          </cell>
          <cell r="G75">
            <v>0.52880000000000005</v>
          </cell>
          <cell r="H75">
            <v>13554.8</v>
          </cell>
          <cell r="I75">
            <v>0.49409999999999998</v>
          </cell>
          <cell r="J75">
            <v>1.0702286986439993</v>
          </cell>
          <cell r="K75">
            <v>1</v>
          </cell>
        </row>
        <row r="76">
          <cell r="A76" t="str">
            <v>ELT-3(Gata)/cElegans-L1-ELT3-ChIP-Seq(modEncode)/Homer</v>
          </cell>
          <cell r="B76" t="str">
            <v>AWTGATAAGA</v>
          </cell>
          <cell r="C76">
            <v>1E-3</v>
          </cell>
          <cell r="D76">
            <v>-8.2260000000000009</v>
          </cell>
          <cell r="E76">
            <v>1.1000000000000001E-3</v>
          </cell>
          <cell r="F76">
            <v>530</v>
          </cell>
          <cell r="G76">
            <v>0.19089999999999999</v>
          </cell>
          <cell r="H76">
            <v>4516.8999999999996</v>
          </cell>
          <cell r="I76">
            <v>0.16470000000000001</v>
          </cell>
          <cell r="J76">
            <v>1.1590771098967818</v>
          </cell>
          <cell r="K76">
            <v>1</v>
          </cell>
        </row>
        <row r="77">
          <cell r="A77" t="str">
            <v>CEBP:AP1(bZIP)/ThioMac-CEBPb-ChIP-Seq(GSE21512)/Homer</v>
          </cell>
          <cell r="B77" t="str">
            <v>DRTGTTGCAA</v>
          </cell>
          <cell r="C77">
            <v>1E-3</v>
          </cell>
          <cell r="D77">
            <v>-7.9610000000000003</v>
          </cell>
          <cell r="E77">
            <v>1.4E-3</v>
          </cell>
          <cell r="F77">
            <v>793</v>
          </cell>
          <cell r="G77">
            <v>0.28570000000000001</v>
          </cell>
          <cell r="H77">
            <v>7013.5</v>
          </cell>
          <cell r="I77">
            <v>0.25569999999999998</v>
          </cell>
          <cell r="J77">
            <v>1.1173249902229176</v>
          </cell>
          <cell r="K77">
            <v>1</v>
          </cell>
        </row>
        <row r="78">
          <cell r="A78" t="str">
            <v>E2F1(E2F)/Hela-E2F1-ChIP-Seq(GSE22478)/Homer</v>
          </cell>
          <cell r="B78" t="str">
            <v>CWGGCGGGAA</v>
          </cell>
          <cell r="C78">
            <v>1E-3</v>
          </cell>
          <cell r="D78">
            <v>-7.8120000000000003</v>
          </cell>
          <cell r="E78">
            <v>1.6000000000000001E-3</v>
          </cell>
          <cell r="F78">
            <v>259</v>
          </cell>
          <cell r="G78">
            <v>9.3299999999999994E-2</v>
          </cell>
          <cell r="H78">
            <v>2055.6</v>
          </cell>
          <cell r="I78">
            <v>7.4899999999999994E-2</v>
          </cell>
          <cell r="J78">
            <v>1.2456608811748999</v>
          </cell>
          <cell r="K78">
            <v>1</v>
          </cell>
        </row>
        <row r="79">
          <cell r="A79" t="str">
            <v>Reverb(NR/DR2)/BLRP(RAW)-Reverba-ChIP-Seq(GSE45914)/Homer</v>
          </cell>
          <cell r="B79" t="str">
            <v>GTRGGTCASTGGGTCA</v>
          </cell>
          <cell r="C79">
            <v>1E-3</v>
          </cell>
          <cell r="D79">
            <v>-7.7690000000000001</v>
          </cell>
          <cell r="E79">
            <v>1.6000000000000001E-3</v>
          </cell>
          <cell r="F79">
            <v>274</v>
          </cell>
          <cell r="G79">
            <v>9.8699999999999996E-2</v>
          </cell>
          <cell r="H79">
            <v>2191.5</v>
          </cell>
          <cell r="I79">
            <v>7.9899999999999999E-2</v>
          </cell>
          <cell r="J79">
            <v>1.2352941176470589</v>
          </cell>
          <cell r="K79">
            <v>1</v>
          </cell>
        </row>
        <row r="80">
          <cell r="A80" t="str">
            <v>HRE(HSF)/HepG2-HSF1-ChIP-Seq(GSE31477)/Homer</v>
          </cell>
          <cell r="B80" t="str">
            <v>BSTTCTRGAABVTTCYAGAA</v>
          </cell>
          <cell r="C80">
            <v>1E-3</v>
          </cell>
          <cell r="D80">
            <v>-7.5780000000000003</v>
          </cell>
          <cell r="E80">
            <v>2E-3</v>
          </cell>
          <cell r="F80">
            <v>299</v>
          </cell>
          <cell r="G80">
            <v>0.1077</v>
          </cell>
          <cell r="H80">
            <v>2424.5</v>
          </cell>
          <cell r="I80">
            <v>8.8400000000000006E-2</v>
          </cell>
          <cell r="J80">
            <v>1.2183257918552035</v>
          </cell>
          <cell r="K80">
            <v>1</v>
          </cell>
        </row>
        <row r="81">
          <cell r="A81" t="str">
            <v>NFAT:AP1/Jurkat-NFATC1-ChIP-Seq(Jolma et al.)/Homer</v>
          </cell>
          <cell r="B81" t="str">
            <v>SARTGGAAAAWRTGAGTCAB</v>
          </cell>
          <cell r="C81">
            <v>1E-3</v>
          </cell>
          <cell r="D81">
            <v>-7.5739999999999998</v>
          </cell>
          <cell r="E81">
            <v>2E-3</v>
          </cell>
          <cell r="F81">
            <v>248</v>
          </cell>
          <cell r="G81">
            <v>8.9300000000000004E-2</v>
          </cell>
          <cell r="H81">
            <v>1966.2</v>
          </cell>
          <cell r="I81">
            <v>7.17E-2</v>
          </cell>
          <cell r="J81">
            <v>1.2454672245467224</v>
          </cell>
          <cell r="K81">
            <v>1</v>
          </cell>
        </row>
        <row r="82">
          <cell r="A82" t="str">
            <v>FXR(NR/IR1)/Liver-FXR-ChIP-Seq(Chong et al.)/Homer</v>
          </cell>
          <cell r="B82" t="str">
            <v>AGGTCANTGACCTB</v>
          </cell>
          <cell r="C82">
            <v>1E-3</v>
          </cell>
          <cell r="D82">
            <v>-7.5339999999999998</v>
          </cell>
          <cell r="E82">
            <v>2E-3</v>
          </cell>
          <cell r="F82">
            <v>603</v>
          </cell>
          <cell r="G82">
            <v>0.2172</v>
          </cell>
          <cell r="H82">
            <v>5239.2</v>
          </cell>
          <cell r="I82">
            <v>0.191</v>
          </cell>
          <cell r="J82">
            <v>1.1371727748691101</v>
          </cell>
          <cell r="K82">
            <v>1</v>
          </cell>
        </row>
        <row r="83">
          <cell r="A83" t="str">
            <v>Initiator/Drosophila-Promoters/Homer</v>
          </cell>
          <cell r="B83" t="str">
            <v>NTCAGTYG</v>
          </cell>
          <cell r="C83">
            <v>1E-3</v>
          </cell>
          <cell r="D83">
            <v>-7.5330000000000004</v>
          </cell>
          <cell r="E83">
            <v>2E-3</v>
          </cell>
          <cell r="F83">
            <v>1904</v>
          </cell>
          <cell r="G83">
            <v>0.68589999999999995</v>
          </cell>
          <cell r="H83">
            <v>17967.8</v>
          </cell>
          <cell r="I83">
            <v>0.65500000000000003</v>
          </cell>
          <cell r="J83">
            <v>1.0471755725190839</v>
          </cell>
          <cell r="K83">
            <v>1</v>
          </cell>
        </row>
        <row r="84">
          <cell r="A84" t="str">
            <v>SPDEF(ETS)/VCaP-SPDEF-ChIP-Seq(SRA014231)/Homer</v>
          </cell>
          <cell r="B84" t="str">
            <v>ASWTCCTGBT</v>
          </cell>
          <cell r="C84">
            <v>1E-3</v>
          </cell>
          <cell r="D84">
            <v>-7.5039999999999996</v>
          </cell>
          <cell r="E84">
            <v>2E-3</v>
          </cell>
          <cell r="F84">
            <v>1236</v>
          </cell>
          <cell r="G84">
            <v>0.44519999999999998</v>
          </cell>
          <cell r="H84">
            <v>11329</v>
          </cell>
          <cell r="I84">
            <v>0.41299999999999998</v>
          </cell>
          <cell r="J84">
            <v>1.0779661016949154</v>
          </cell>
          <cell r="K84">
            <v>1</v>
          </cell>
        </row>
        <row r="85">
          <cell r="A85" t="str">
            <v>AMYB(HTH)/Testes-AMYB-ChIP-Seq(GSE44588)/Homer</v>
          </cell>
          <cell r="B85" t="str">
            <v>TGGCAGTTGG</v>
          </cell>
          <cell r="C85">
            <v>1E-3</v>
          </cell>
          <cell r="D85">
            <v>-7.375</v>
          </cell>
          <cell r="E85">
            <v>2.3E-3</v>
          </cell>
          <cell r="F85">
            <v>1472</v>
          </cell>
          <cell r="G85">
            <v>0.53029999999999999</v>
          </cell>
          <cell r="H85">
            <v>13660.8</v>
          </cell>
          <cell r="I85">
            <v>0.498</v>
          </cell>
          <cell r="J85">
            <v>1.0648594377510041</v>
          </cell>
          <cell r="K85">
            <v>1</v>
          </cell>
        </row>
        <row r="86">
          <cell r="A86" t="str">
            <v>Tcf12(HLH)/GM12878-Tcf12-ChIP-Seq(GSE32465)/Homer</v>
          </cell>
          <cell r="B86" t="str">
            <v>VCAGCTGYTG</v>
          </cell>
          <cell r="C86">
            <v>1E-3</v>
          </cell>
          <cell r="D86">
            <v>-7.2160000000000002</v>
          </cell>
          <cell r="E86">
            <v>2.5999999999999999E-3</v>
          </cell>
          <cell r="F86">
            <v>1143</v>
          </cell>
          <cell r="G86">
            <v>0.41170000000000001</v>
          </cell>
          <cell r="H86">
            <v>10442.6</v>
          </cell>
          <cell r="I86">
            <v>0.38059999999999999</v>
          </cell>
          <cell r="J86">
            <v>1.0817130846032581</v>
          </cell>
          <cell r="K86">
            <v>1</v>
          </cell>
        </row>
        <row r="87">
          <cell r="A87" t="str">
            <v>Cbf1(bHLH)/Yeast-Cbf1-ChIP-Seq(GSE29506)/Homer</v>
          </cell>
          <cell r="B87" t="str">
            <v>TCACGTGAYH</v>
          </cell>
          <cell r="C87">
            <v>1E-3</v>
          </cell>
          <cell r="D87">
            <v>-7.0019999999999998</v>
          </cell>
          <cell r="E87">
            <v>3.2000000000000002E-3</v>
          </cell>
          <cell r="F87">
            <v>358</v>
          </cell>
          <cell r="G87">
            <v>0.129</v>
          </cell>
          <cell r="H87">
            <v>2988.9</v>
          </cell>
          <cell r="I87">
            <v>0.109</v>
          </cell>
          <cell r="J87">
            <v>1.1834862385321101</v>
          </cell>
          <cell r="K87">
            <v>1</v>
          </cell>
        </row>
        <row r="88">
          <cell r="A88" t="str">
            <v>c-Myc(HLH)/LNCAP-cMyc-ChIP-Seq(unpublished)/Homer</v>
          </cell>
          <cell r="B88" t="str">
            <v>VCCACGTG</v>
          </cell>
          <cell r="C88">
            <v>0.01</v>
          </cell>
          <cell r="D88">
            <v>-6.7039999999999997</v>
          </cell>
          <cell r="E88">
            <v>4.3E-3</v>
          </cell>
          <cell r="F88">
            <v>533</v>
          </cell>
          <cell r="G88">
            <v>0.192</v>
          </cell>
          <cell r="H88">
            <v>4631.3</v>
          </cell>
          <cell r="I88">
            <v>0.16880000000000001</v>
          </cell>
          <cell r="J88">
            <v>1.1374407582938388</v>
          </cell>
          <cell r="K88">
            <v>1</v>
          </cell>
        </row>
        <row r="89">
          <cell r="A89" t="str">
            <v>CLOCK(HLH)/Liver-Clock-ChIP-Seq(GSE39860)/Homer</v>
          </cell>
          <cell r="B89" t="str">
            <v>GHCACGTG</v>
          </cell>
          <cell r="C89">
            <v>0.01</v>
          </cell>
          <cell r="D89">
            <v>-6.6660000000000004</v>
          </cell>
          <cell r="E89">
            <v>4.4000000000000003E-3</v>
          </cell>
          <cell r="F89">
            <v>690</v>
          </cell>
          <cell r="G89">
            <v>0.24859999999999999</v>
          </cell>
          <cell r="H89">
            <v>6118.4</v>
          </cell>
          <cell r="I89">
            <v>0.223</v>
          </cell>
          <cell r="J89">
            <v>1.1147982062780268</v>
          </cell>
          <cell r="K89">
            <v>1</v>
          </cell>
        </row>
        <row r="90">
          <cell r="A90" t="str">
            <v>TEAD(TEA)/Fibroblast-PU.1-ChIP-Seq(Unpublished)/Homer</v>
          </cell>
          <cell r="B90" t="str">
            <v>YCWGGAATGY</v>
          </cell>
          <cell r="C90">
            <v>0.01</v>
          </cell>
          <cell r="D90">
            <v>-6.6230000000000002</v>
          </cell>
          <cell r="E90">
            <v>4.4999999999999997E-3</v>
          </cell>
          <cell r="F90">
            <v>775</v>
          </cell>
          <cell r="G90">
            <v>0.2792</v>
          </cell>
          <cell r="H90">
            <v>6932.4</v>
          </cell>
          <cell r="I90">
            <v>0.25269999999999998</v>
          </cell>
          <cell r="J90">
            <v>1.104867431737238</v>
          </cell>
          <cell r="K90">
            <v>1</v>
          </cell>
        </row>
        <row r="91">
          <cell r="A91" t="str">
            <v>CRE(bZIP)/Promoter/Homer</v>
          </cell>
          <cell r="B91" t="str">
            <v>CSGTGACGTCAC</v>
          </cell>
          <cell r="C91">
            <v>0.01</v>
          </cell>
          <cell r="D91">
            <v>-6.6059999999999999</v>
          </cell>
          <cell r="E91">
            <v>4.5999999999999999E-3</v>
          </cell>
          <cell r="F91">
            <v>273</v>
          </cell>
          <cell r="G91">
            <v>9.8299999999999998E-2</v>
          </cell>
          <cell r="H91">
            <v>2231.1999999999998</v>
          </cell>
          <cell r="I91">
            <v>8.1299999999999997E-2</v>
          </cell>
          <cell r="J91">
            <v>1.2091020910209103</v>
          </cell>
          <cell r="K91">
            <v>1</v>
          </cell>
        </row>
        <row r="92">
          <cell r="A92" t="str">
            <v>Hnf1(Homeobox)/Liver-Foxa2-Chip-Seq(GSE25694)/Homer</v>
          </cell>
          <cell r="B92" t="str">
            <v>GGTTAAWCATTAA</v>
          </cell>
          <cell r="C92">
            <v>0.01</v>
          </cell>
          <cell r="D92">
            <v>-6.5140000000000002</v>
          </cell>
          <cell r="E92">
            <v>4.8999999999999998E-3</v>
          </cell>
          <cell r="F92">
            <v>164</v>
          </cell>
          <cell r="G92">
            <v>5.91E-2</v>
          </cell>
          <cell r="H92">
            <v>1261.3</v>
          </cell>
          <cell r="I92">
            <v>4.5999999999999999E-2</v>
          </cell>
          <cell r="J92">
            <v>1.2847826086956522</v>
          </cell>
          <cell r="K92">
            <v>1</v>
          </cell>
        </row>
        <row r="93">
          <cell r="A93" t="str">
            <v>Unknown(Homeobox)/Limb-p300-ChIP-Seq/Homer</v>
          </cell>
          <cell r="B93" t="str">
            <v>SSCMATWAAA</v>
          </cell>
          <cell r="C93">
            <v>0.01</v>
          </cell>
          <cell r="D93">
            <v>-6.5069999999999997</v>
          </cell>
          <cell r="E93">
            <v>4.8999999999999998E-3</v>
          </cell>
          <cell r="F93">
            <v>746</v>
          </cell>
          <cell r="G93">
            <v>0.26869999999999999</v>
          </cell>
          <cell r="H93">
            <v>6663.3</v>
          </cell>
          <cell r="I93">
            <v>0.2429</v>
          </cell>
          <cell r="J93">
            <v>1.1062165500205845</v>
          </cell>
          <cell r="K93">
            <v>1</v>
          </cell>
        </row>
        <row r="94">
          <cell r="A94" t="str">
            <v>VDR(NR/DR3)/GM10855-VDR+vitD-ChIP-Seq(GSE22484)/Homer</v>
          </cell>
          <cell r="B94" t="str">
            <v>ARAGGTCANWGAGTTCANNN</v>
          </cell>
          <cell r="C94">
            <v>0.01</v>
          </cell>
          <cell r="D94">
            <v>-6.4409999999999998</v>
          </cell>
          <cell r="E94">
            <v>5.1999999999999998E-3</v>
          </cell>
          <cell r="F94">
            <v>370</v>
          </cell>
          <cell r="G94">
            <v>0.1333</v>
          </cell>
          <cell r="H94">
            <v>3127.1</v>
          </cell>
          <cell r="I94">
            <v>0.114</v>
          </cell>
          <cell r="J94">
            <v>1.1692982456140351</v>
          </cell>
          <cell r="K94">
            <v>1</v>
          </cell>
        </row>
        <row r="95">
          <cell r="A95" t="str">
            <v>Tbx20(T-box)/Heart-Tbx20-ChIP-Seq(GSE29636)/Homer</v>
          </cell>
          <cell r="B95" t="str">
            <v>GGTGYTGACAGS</v>
          </cell>
          <cell r="C95">
            <v>0.01</v>
          </cell>
          <cell r="D95">
            <v>-6.3940000000000001</v>
          </cell>
          <cell r="E95">
            <v>5.4000000000000003E-3</v>
          </cell>
          <cell r="F95">
            <v>350</v>
          </cell>
          <cell r="G95">
            <v>0.12609999999999999</v>
          </cell>
          <cell r="H95">
            <v>2946</v>
          </cell>
          <cell r="I95">
            <v>0.1074</v>
          </cell>
          <cell r="J95">
            <v>1.1741154562383613</v>
          </cell>
          <cell r="K95">
            <v>1</v>
          </cell>
        </row>
        <row r="96">
          <cell r="A96" t="str">
            <v>T1ISRE(IRF)/Ifnb-Exp/Homer</v>
          </cell>
          <cell r="B96" t="str">
            <v>ACTTTCGTTTCT</v>
          </cell>
          <cell r="C96">
            <v>0.01</v>
          </cell>
          <cell r="D96">
            <v>-6.2960000000000003</v>
          </cell>
          <cell r="E96">
            <v>5.8999999999999999E-3</v>
          </cell>
          <cell r="F96">
            <v>31</v>
          </cell>
          <cell r="G96">
            <v>1.12E-2</v>
          </cell>
          <cell r="H96">
            <v>164.1</v>
          </cell>
          <cell r="I96">
            <v>6.0000000000000001E-3</v>
          </cell>
          <cell r="J96">
            <v>1.8666666666666667</v>
          </cell>
          <cell r="K96">
            <v>1</v>
          </cell>
        </row>
        <row r="97">
          <cell r="A97" t="str">
            <v>Tlx?(NR)/NPC-H3K4me1-ChIP-Seq(GSE16256)/Homer</v>
          </cell>
          <cell r="B97" t="str">
            <v>CTGGCAGSCTGCCA</v>
          </cell>
          <cell r="C97">
            <v>0.01</v>
          </cell>
          <cell r="D97">
            <v>-6.2880000000000003</v>
          </cell>
          <cell r="E97">
            <v>5.8999999999999999E-3</v>
          </cell>
          <cell r="F97">
            <v>680</v>
          </cell>
          <cell r="G97">
            <v>0.245</v>
          </cell>
          <cell r="H97">
            <v>6049.8</v>
          </cell>
          <cell r="I97">
            <v>0.2205</v>
          </cell>
          <cell r="J97">
            <v>1.1111111111111112</v>
          </cell>
          <cell r="K97">
            <v>1</v>
          </cell>
        </row>
        <row r="98">
          <cell r="A98" t="str">
            <v>Cdx2(Homeobox)/mES-Cdx2-ChIP-Seq(GSE14586)/Homer</v>
          </cell>
          <cell r="B98" t="str">
            <v>GYMATAAAAH</v>
          </cell>
          <cell r="C98">
            <v>0.01</v>
          </cell>
          <cell r="D98">
            <v>-6.2859999999999996</v>
          </cell>
          <cell r="E98">
            <v>5.8999999999999999E-3</v>
          </cell>
          <cell r="F98">
            <v>769</v>
          </cell>
          <cell r="G98">
            <v>0.27700000000000002</v>
          </cell>
          <cell r="H98">
            <v>6899.4</v>
          </cell>
          <cell r="I98">
            <v>0.2515</v>
          </cell>
          <cell r="J98">
            <v>1.1013916500994037</v>
          </cell>
          <cell r="K98">
            <v>1</v>
          </cell>
        </row>
        <row r="99">
          <cell r="A99" t="str">
            <v>Lhx3(Homeobox)/Neuron-Lhx3-ChIP-Seq(GSE31456)/Homer</v>
          </cell>
          <cell r="B99" t="str">
            <v>ADBTAATTAR</v>
          </cell>
          <cell r="C99">
            <v>0.01</v>
          </cell>
          <cell r="D99">
            <v>-6.09</v>
          </cell>
          <cell r="E99">
            <v>7.0000000000000001E-3</v>
          </cell>
          <cell r="F99">
            <v>1453</v>
          </cell>
          <cell r="G99">
            <v>0.52339999999999998</v>
          </cell>
          <cell r="H99">
            <v>13578.5</v>
          </cell>
          <cell r="I99">
            <v>0.495</v>
          </cell>
          <cell r="J99">
            <v>1.0573737373737373</v>
          </cell>
          <cell r="K99">
            <v>1</v>
          </cell>
        </row>
        <row r="100">
          <cell r="A100" t="str">
            <v>c-Jun-CRE(bZIP)/K562-cJun-ChIP-Seq(GSE31477)/Homer</v>
          </cell>
          <cell r="B100" t="str">
            <v>ATGACGTCATCY</v>
          </cell>
          <cell r="C100">
            <v>0.01</v>
          </cell>
          <cell r="D100">
            <v>-5.9950000000000001</v>
          </cell>
          <cell r="E100">
            <v>7.6E-3</v>
          </cell>
          <cell r="F100">
            <v>388</v>
          </cell>
          <cell r="G100">
            <v>0.13980000000000001</v>
          </cell>
          <cell r="H100">
            <v>3318.8</v>
          </cell>
          <cell r="I100">
            <v>0.121</v>
          </cell>
          <cell r="J100">
            <v>1.1553719008264465</v>
          </cell>
          <cell r="K100">
            <v>1</v>
          </cell>
        </row>
        <row r="101">
          <cell r="A101" t="str">
            <v>Bach1(bZIP)/K562-Bach1-ChIP-Seq(GSE31477)/Homer</v>
          </cell>
          <cell r="B101" t="str">
            <v>AWWNTGCTGAGTCAT</v>
          </cell>
          <cell r="C101">
            <v>0.01</v>
          </cell>
          <cell r="D101">
            <v>-5.9930000000000003</v>
          </cell>
          <cell r="E101">
            <v>7.6E-3</v>
          </cell>
          <cell r="F101">
            <v>94</v>
          </cell>
          <cell r="G101">
            <v>3.39E-2</v>
          </cell>
          <cell r="H101">
            <v>673.7</v>
          </cell>
          <cell r="I101">
            <v>2.46E-2</v>
          </cell>
          <cell r="J101">
            <v>1.3780487804878048</v>
          </cell>
          <cell r="K101">
            <v>1</v>
          </cell>
        </row>
        <row r="102">
          <cell r="A102" t="str">
            <v>SeqBias: CG bias</v>
          </cell>
          <cell r="B102" t="str">
            <v>SSSSSSSSSS</v>
          </cell>
          <cell r="C102">
            <v>0.01</v>
          </cell>
          <cell r="D102">
            <v>-5.8289999999999997</v>
          </cell>
          <cell r="E102">
            <v>8.8000000000000005E-3</v>
          </cell>
          <cell r="F102">
            <v>2571</v>
          </cell>
          <cell r="G102">
            <v>0.92620000000000002</v>
          </cell>
          <cell r="H102">
            <v>24984.7</v>
          </cell>
          <cell r="I102">
            <v>0.91069999999999995</v>
          </cell>
          <cell r="J102">
            <v>1.017019874821566</v>
          </cell>
          <cell r="K102">
            <v>1</v>
          </cell>
        </row>
        <row r="103">
          <cell r="A103" t="str">
            <v>NFkB-p50,p52(RHD)/p50-ChIP-Chip(Schreiber et al.)/Homer</v>
          </cell>
          <cell r="B103" t="str">
            <v>GGGGGAATCCCC</v>
          </cell>
          <cell r="C103">
            <v>0.01</v>
          </cell>
          <cell r="D103">
            <v>-5.7279999999999998</v>
          </cell>
          <cell r="E103">
            <v>9.7000000000000003E-3</v>
          </cell>
          <cell r="F103">
            <v>207</v>
          </cell>
          <cell r="G103">
            <v>7.46E-2</v>
          </cell>
          <cell r="H103">
            <v>1673.4</v>
          </cell>
          <cell r="I103">
            <v>6.0999999999999999E-2</v>
          </cell>
          <cell r="J103">
            <v>1.2229508196721313</v>
          </cell>
          <cell r="K103">
            <v>1</v>
          </cell>
        </row>
        <row r="104">
          <cell r="A104" t="str">
            <v>Unknown-ESC-element/mES-Nanog-ChIP-Seq(GSE11724)/Homer</v>
          </cell>
          <cell r="B104" t="str">
            <v>CACAGCAGGGGG</v>
          </cell>
          <cell r="C104">
            <v>0.01</v>
          </cell>
          <cell r="D104">
            <v>-5.7039999999999997</v>
          </cell>
          <cell r="E104">
            <v>9.7999999999999997E-3</v>
          </cell>
          <cell r="F104">
            <v>818</v>
          </cell>
          <cell r="G104">
            <v>0.29470000000000002</v>
          </cell>
          <cell r="H104">
            <v>7414.7</v>
          </cell>
          <cell r="I104">
            <v>0.27029999999999998</v>
          </cell>
          <cell r="J104">
            <v>1.0902700702922681</v>
          </cell>
          <cell r="K104">
            <v>1</v>
          </cell>
        </row>
        <row r="105">
          <cell r="A105" t="str">
            <v>TRa(NR)/C17.2-TRa-ChIP-Seq(GSE38347)/Homer</v>
          </cell>
          <cell r="B105" t="str">
            <v>GGTCANYTGAGGWCA</v>
          </cell>
          <cell r="C105">
            <v>0.01</v>
          </cell>
          <cell r="D105">
            <v>-5.67</v>
          </cell>
          <cell r="E105">
            <v>0.01</v>
          </cell>
          <cell r="F105">
            <v>645</v>
          </cell>
          <cell r="G105">
            <v>0.23230000000000001</v>
          </cell>
          <cell r="H105">
            <v>5760.8</v>
          </cell>
          <cell r="I105">
            <v>0.21</v>
          </cell>
          <cell r="J105">
            <v>1.1061904761904762</v>
          </cell>
          <cell r="K105">
            <v>1</v>
          </cell>
        </row>
        <row r="106">
          <cell r="A106" t="str">
            <v>Atf4(bZIP)/MEF-Atf4-ChIP-Seq(GSE35681)/Homer</v>
          </cell>
          <cell r="B106" t="str">
            <v>MTGATGCAAT</v>
          </cell>
          <cell r="C106">
            <v>0.01</v>
          </cell>
          <cell r="D106">
            <v>-5.6210000000000004</v>
          </cell>
          <cell r="E106">
            <v>1.04E-2</v>
          </cell>
          <cell r="F106">
            <v>279</v>
          </cell>
          <cell r="G106">
            <v>0.10050000000000001</v>
          </cell>
          <cell r="H106">
            <v>2332.4</v>
          </cell>
          <cell r="I106">
            <v>8.5000000000000006E-2</v>
          </cell>
          <cell r="J106">
            <v>1.1823529411764706</v>
          </cell>
          <cell r="K106">
            <v>1</v>
          </cell>
        </row>
        <row r="107">
          <cell r="A107" t="str">
            <v>USF1(HLH)/GM12878-Usf1-ChIP-Seq(GSE32465)/Homer</v>
          </cell>
          <cell r="B107" t="str">
            <v>SGTCACGTGR</v>
          </cell>
          <cell r="C107">
            <v>0.01</v>
          </cell>
          <cell r="D107">
            <v>-5.5590000000000002</v>
          </cell>
          <cell r="E107">
            <v>1.0999999999999999E-2</v>
          </cell>
          <cell r="F107">
            <v>580</v>
          </cell>
          <cell r="G107">
            <v>0.2089</v>
          </cell>
          <cell r="H107">
            <v>5150.2</v>
          </cell>
          <cell r="I107">
            <v>0.18770000000000001</v>
          </cell>
          <cell r="J107">
            <v>1.1129461907298881</v>
          </cell>
          <cell r="K107">
            <v>1</v>
          </cell>
        </row>
        <row r="108">
          <cell r="A108" t="str">
            <v>Hoxc9(Homeobox)/Ainv15-Hoxc9-ChIP-Seq(GSE21812)/Homer</v>
          </cell>
          <cell r="B108" t="str">
            <v>GGCCATAAATCA</v>
          </cell>
          <cell r="C108">
            <v>0.01</v>
          </cell>
          <cell r="D108">
            <v>-5.5229999999999997</v>
          </cell>
          <cell r="E108">
            <v>1.1299999999999999E-2</v>
          </cell>
          <cell r="F108">
            <v>556</v>
          </cell>
          <cell r="G108">
            <v>0.20030000000000001</v>
          </cell>
          <cell r="H108">
            <v>4925.2</v>
          </cell>
          <cell r="I108">
            <v>0.17949999999999999</v>
          </cell>
          <cell r="J108">
            <v>1.1158774373259053</v>
          </cell>
          <cell r="K108">
            <v>1</v>
          </cell>
        </row>
        <row r="109">
          <cell r="A109" t="str">
            <v>Atoh1(bHLH)/Cerebellum-Atoh1-ChIP-Seq(GSE22111)/Homer</v>
          </cell>
          <cell r="B109" t="str">
            <v>VNRVCAGCTGGY</v>
          </cell>
          <cell r="C109">
            <v>0.01</v>
          </cell>
          <cell r="D109">
            <v>-5.2140000000000004</v>
          </cell>
          <cell r="E109">
            <v>1.5299999999999999E-2</v>
          </cell>
          <cell r="F109">
            <v>1255</v>
          </cell>
          <cell r="G109">
            <v>0.4521</v>
          </cell>
          <cell r="H109">
            <v>11707.3</v>
          </cell>
          <cell r="I109">
            <v>0.42670000000000002</v>
          </cell>
          <cell r="J109">
            <v>1.0595265994844152</v>
          </cell>
          <cell r="K109">
            <v>1</v>
          </cell>
        </row>
        <row r="110">
          <cell r="A110" t="str">
            <v>Lhx2(Homeobox)/HFSC-Lhx2-ChIP-Seq(GSE48068)/Homer</v>
          </cell>
          <cell r="B110" t="str">
            <v>TAATTAGN</v>
          </cell>
          <cell r="C110">
            <v>0.01</v>
          </cell>
          <cell r="D110">
            <v>-5.1989999999999998</v>
          </cell>
          <cell r="E110">
            <v>1.5299999999999999E-2</v>
          </cell>
          <cell r="F110">
            <v>1053</v>
          </cell>
          <cell r="G110">
            <v>0.37930000000000003</v>
          </cell>
          <cell r="H110">
            <v>9733.6</v>
          </cell>
          <cell r="I110">
            <v>0.3548</v>
          </cell>
          <cell r="J110">
            <v>1.0690529875986472</v>
          </cell>
          <cell r="K110">
            <v>1</v>
          </cell>
        </row>
        <row r="111">
          <cell r="A111" t="str">
            <v>NeuroD1(bHLH)/Islet-NeuroD1-ChIP-Seq(GSE30298)/Homer</v>
          </cell>
          <cell r="B111" t="str">
            <v>GCCATCTGTT</v>
          </cell>
          <cell r="C111">
            <v>0.01</v>
          </cell>
          <cell r="D111">
            <v>-5.1870000000000003</v>
          </cell>
          <cell r="E111">
            <v>1.54E-2</v>
          </cell>
          <cell r="F111">
            <v>1065</v>
          </cell>
          <cell r="G111">
            <v>0.3836</v>
          </cell>
          <cell r="H111">
            <v>9851.4</v>
          </cell>
          <cell r="I111">
            <v>0.35909999999999997</v>
          </cell>
          <cell r="J111">
            <v>1.0682261208577</v>
          </cell>
          <cell r="K111">
            <v>1</v>
          </cell>
        </row>
        <row r="112">
          <cell r="A112" t="str">
            <v>Ap4(HLH)/AML-Tfap4-ChIP-Seq(GSE45738)/Homer</v>
          </cell>
          <cell r="B112" t="str">
            <v>NAHCAGCTGD</v>
          </cell>
          <cell r="C112">
            <v>0.01</v>
          </cell>
          <cell r="D112">
            <v>-5.1719999999999997</v>
          </cell>
          <cell r="E112">
            <v>1.55E-2</v>
          </cell>
          <cell r="F112">
            <v>1313</v>
          </cell>
          <cell r="G112">
            <v>0.47299999999999998</v>
          </cell>
          <cell r="H112">
            <v>12281.6</v>
          </cell>
          <cell r="I112">
            <v>0.44769999999999999</v>
          </cell>
          <cell r="J112">
            <v>1.0565110565110565</v>
          </cell>
          <cell r="K112">
            <v>1</v>
          </cell>
        </row>
        <row r="113">
          <cell r="A113" t="str">
            <v>Maz(Zf)/HepG2-Maz-ChIP-Seq(GSE31477)/Homer</v>
          </cell>
          <cell r="B113" t="str">
            <v>GGGGGGGG</v>
          </cell>
          <cell r="C113">
            <v>0.01</v>
          </cell>
          <cell r="D113">
            <v>-5.1509999999999998</v>
          </cell>
          <cell r="E113">
            <v>1.5699999999999999E-2</v>
          </cell>
          <cell r="F113">
            <v>1402</v>
          </cell>
          <cell r="G113">
            <v>0.505</v>
          </cell>
          <cell r="H113">
            <v>13160</v>
          </cell>
          <cell r="I113">
            <v>0.47970000000000002</v>
          </cell>
          <cell r="J113">
            <v>1.0527412966437357</v>
          </cell>
          <cell r="K113">
            <v>1</v>
          </cell>
        </row>
        <row r="114">
          <cell r="A114" t="str">
            <v>Tcfcp2l1(CP2)/mES-Tcfcp2l1-ChIP-Seq(GSE11431)/Homer</v>
          </cell>
          <cell r="B114" t="str">
            <v>NRAACCRGTTYRAACCRGYT</v>
          </cell>
          <cell r="C114">
            <v>0.01</v>
          </cell>
          <cell r="D114">
            <v>-5.1070000000000002</v>
          </cell>
          <cell r="E114">
            <v>1.6199999999999999E-2</v>
          </cell>
          <cell r="F114">
            <v>272</v>
          </cell>
          <cell r="G114">
            <v>9.8000000000000004E-2</v>
          </cell>
          <cell r="H114">
            <v>2294.6999999999998</v>
          </cell>
          <cell r="I114">
            <v>8.3599999999999994E-2</v>
          </cell>
          <cell r="J114">
            <v>1.1722488038277514</v>
          </cell>
          <cell r="K114">
            <v>1</v>
          </cell>
        </row>
        <row r="115">
          <cell r="A115" t="str">
            <v>CHR/Cell-Cycle-Exp/Homer</v>
          </cell>
          <cell r="B115" t="str">
            <v>SRGTTTCAAA</v>
          </cell>
          <cell r="C115">
            <v>0.01</v>
          </cell>
          <cell r="D115">
            <v>-5.0780000000000003</v>
          </cell>
          <cell r="E115">
            <v>1.66E-2</v>
          </cell>
          <cell r="F115">
            <v>649</v>
          </cell>
          <cell r="G115">
            <v>0.23380000000000001</v>
          </cell>
          <cell r="H115">
            <v>5843.8</v>
          </cell>
          <cell r="I115">
            <v>0.21299999999999999</v>
          </cell>
          <cell r="J115">
            <v>1.0976525821596246</v>
          </cell>
          <cell r="K115">
            <v>1</v>
          </cell>
        </row>
        <row r="116">
          <cell r="A116" t="str">
            <v>Tbox:Smad/ESCd5-Smad2_3-ChIP-Seq(GSE29422)/Homer</v>
          </cell>
          <cell r="B116" t="str">
            <v>AGGTGHCAGACA</v>
          </cell>
          <cell r="C116">
            <v>0.01</v>
          </cell>
          <cell r="D116">
            <v>-4.9909999999999997</v>
          </cell>
          <cell r="E116">
            <v>1.7899999999999999E-2</v>
          </cell>
          <cell r="F116">
            <v>327</v>
          </cell>
          <cell r="G116">
            <v>0.1178</v>
          </cell>
          <cell r="H116">
            <v>2809.8</v>
          </cell>
          <cell r="I116">
            <v>0.1024</v>
          </cell>
          <cell r="J116">
            <v>1.150390625</v>
          </cell>
          <cell r="K116">
            <v>1</v>
          </cell>
        </row>
        <row r="117">
          <cell r="A117" t="str">
            <v>ZBTB33(Zf)/GM12878-ZBTB33-ChIP-Seq(GSE32465)/Homer</v>
          </cell>
          <cell r="B117" t="str">
            <v>GGVTCTCGCGAGAAC</v>
          </cell>
          <cell r="C117">
            <v>0.01</v>
          </cell>
          <cell r="D117">
            <v>-4.9859999999999998</v>
          </cell>
          <cell r="E117">
            <v>1.7899999999999999E-2</v>
          </cell>
          <cell r="F117">
            <v>36</v>
          </cell>
          <cell r="G117">
            <v>1.2999999999999999E-2</v>
          </cell>
          <cell r="H117">
            <v>220.1</v>
          </cell>
          <cell r="I117">
            <v>8.0000000000000002E-3</v>
          </cell>
          <cell r="J117">
            <v>1.625</v>
          </cell>
          <cell r="K117">
            <v>1</v>
          </cell>
        </row>
        <row r="118">
          <cell r="A118" t="str">
            <v>E-box/Arabidopsis-Promoters/Homer</v>
          </cell>
          <cell r="B118" t="str">
            <v>GCCACGTG</v>
          </cell>
          <cell r="C118">
            <v>0.01</v>
          </cell>
          <cell r="D118">
            <v>-4.9390000000000001</v>
          </cell>
          <cell r="E118">
            <v>1.8599999999999998E-2</v>
          </cell>
          <cell r="F118">
            <v>523</v>
          </cell>
          <cell r="G118">
            <v>0.18840000000000001</v>
          </cell>
          <cell r="H118">
            <v>4654.8999999999996</v>
          </cell>
          <cell r="I118">
            <v>0.16969999999999999</v>
          </cell>
          <cell r="J118">
            <v>1.1101944608131999</v>
          </cell>
          <cell r="K118">
            <v>1</v>
          </cell>
        </row>
        <row r="119">
          <cell r="A119" t="str">
            <v>Pdx1(Homeobox)/Islet-Pdx1-ChIP-Seq(SRA008281)/Homer</v>
          </cell>
          <cell r="B119" t="str">
            <v>YCATYAATCA</v>
          </cell>
          <cell r="C119">
            <v>0.01</v>
          </cell>
          <cell r="D119">
            <v>-4.9210000000000003</v>
          </cell>
          <cell r="E119">
            <v>1.8700000000000001E-2</v>
          </cell>
          <cell r="F119">
            <v>981</v>
          </cell>
          <cell r="G119">
            <v>0.35339999999999999</v>
          </cell>
          <cell r="H119">
            <v>9058.2999999999993</v>
          </cell>
          <cell r="I119">
            <v>0.33019999999999999</v>
          </cell>
          <cell r="J119">
            <v>1.0702604482132041</v>
          </cell>
          <cell r="K119">
            <v>1</v>
          </cell>
        </row>
        <row r="120">
          <cell r="A120" t="str">
            <v>IRF4(IRF)/GM12878-IRF4-ChIP-Seq(GSE32465)/Homer</v>
          </cell>
          <cell r="B120" t="str">
            <v>ACTGAAACCA</v>
          </cell>
          <cell r="C120">
            <v>0.01</v>
          </cell>
          <cell r="D120">
            <v>-4.9089999999999998</v>
          </cell>
          <cell r="E120">
            <v>1.8800000000000001E-2</v>
          </cell>
          <cell r="F120">
            <v>549</v>
          </cell>
          <cell r="G120">
            <v>0.1978</v>
          </cell>
          <cell r="H120">
            <v>4903.3</v>
          </cell>
          <cell r="I120">
            <v>0.1787</v>
          </cell>
          <cell r="J120">
            <v>1.1068830442081701</v>
          </cell>
          <cell r="K120">
            <v>1</v>
          </cell>
        </row>
        <row r="121">
          <cell r="A121" t="str">
            <v>CEBP(bZIP)/CEBPb-ChIP-Seq(GSE21512)/Homer</v>
          </cell>
          <cell r="B121" t="str">
            <v>ATTGCGCAAC</v>
          </cell>
          <cell r="C121">
            <v>0.01</v>
          </cell>
          <cell r="D121">
            <v>-4.7770000000000001</v>
          </cell>
          <cell r="E121">
            <v>2.1299999999999999E-2</v>
          </cell>
          <cell r="F121">
            <v>647</v>
          </cell>
          <cell r="G121">
            <v>0.2331</v>
          </cell>
          <cell r="H121">
            <v>5848.3</v>
          </cell>
          <cell r="I121">
            <v>0.2132</v>
          </cell>
          <cell r="J121">
            <v>1.0933395872420262</v>
          </cell>
          <cell r="K121">
            <v>1</v>
          </cell>
        </row>
        <row r="122">
          <cell r="A122" t="str">
            <v>E2A(HLH)/proBcell-E2A-ChIP-Seq(GSE21978)/Homer</v>
          </cell>
          <cell r="B122" t="str">
            <v>DNRCAGCTGY</v>
          </cell>
          <cell r="C122">
            <v>0.01</v>
          </cell>
          <cell r="D122">
            <v>-4.7610000000000001</v>
          </cell>
          <cell r="E122">
            <v>2.1399999999999999E-2</v>
          </cell>
          <cell r="F122">
            <v>1483</v>
          </cell>
          <cell r="G122">
            <v>0.53420000000000001</v>
          </cell>
          <cell r="H122">
            <v>13999.6</v>
          </cell>
          <cell r="I122">
            <v>0.51029999999999998</v>
          </cell>
          <cell r="J122">
            <v>1.0468351949833432</v>
          </cell>
          <cell r="K122">
            <v>1</v>
          </cell>
        </row>
        <row r="123">
          <cell r="A123" t="str">
            <v>E-box(HLH)/Promoter/Homer</v>
          </cell>
          <cell r="B123" t="str">
            <v>SSGGTCACGTGA</v>
          </cell>
          <cell r="C123">
            <v>0.01</v>
          </cell>
          <cell r="D123">
            <v>-4.7519999999999998</v>
          </cell>
          <cell r="E123">
            <v>2.1499999999999998E-2</v>
          </cell>
          <cell r="F123">
            <v>108</v>
          </cell>
          <cell r="G123">
            <v>3.8899999999999997E-2</v>
          </cell>
          <cell r="H123">
            <v>830.1</v>
          </cell>
          <cell r="I123">
            <v>3.0300000000000001E-2</v>
          </cell>
          <cell r="J123">
            <v>1.2838283828382837</v>
          </cell>
          <cell r="K123">
            <v>1</v>
          </cell>
        </row>
        <row r="124">
          <cell r="A124" t="str">
            <v>Foxa2(Forkhead)/Liver-Foxa2-ChIP-Seq(GSE25694)/Homer</v>
          </cell>
          <cell r="B124" t="str">
            <v>CYTGTTTACWYW</v>
          </cell>
          <cell r="C124">
            <v>0.01</v>
          </cell>
          <cell r="D124">
            <v>-4.7370000000000001</v>
          </cell>
          <cell r="E124">
            <v>2.1600000000000001E-2</v>
          </cell>
          <cell r="F124">
            <v>906</v>
          </cell>
          <cell r="G124">
            <v>0.32640000000000002</v>
          </cell>
          <cell r="H124">
            <v>8347.6</v>
          </cell>
          <cell r="I124">
            <v>0.30430000000000001</v>
          </cell>
          <cell r="J124">
            <v>1.0726256983240223</v>
          </cell>
          <cell r="K124">
            <v>1</v>
          </cell>
        </row>
        <row r="125">
          <cell r="A125" t="str">
            <v>E2F7(E2F)/Hela-E2F7-ChIP-Seq(GSE32673)/Homer</v>
          </cell>
          <cell r="B125" t="str">
            <v>VDTTTCCCGCCA</v>
          </cell>
          <cell r="C125">
            <v>0.01</v>
          </cell>
          <cell r="D125">
            <v>-4.7119999999999997</v>
          </cell>
          <cell r="E125">
            <v>2.1999999999999999E-2</v>
          </cell>
          <cell r="F125">
            <v>132</v>
          </cell>
          <cell r="G125">
            <v>4.7600000000000003E-2</v>
          </cell>
          <cell r="H125">
            <v>1043.4000000000001</v>
          </cell>
          <cell r="I125">
            <v>3.7999999999999999E-2</v>
          </cell>
          <cell r="J125">
            <v>1.2526315789473685</v>
          </cell>
          <cell r="K125">
            <v>1</v>
          </cell>
        </row>
        <row r="126">
          <cell r="A126" t="str">
            <v>GFX(?)/Promoter/Homer</v>
          </cell>
          <cell r="B126" t="str">
            <v>ATTCTCGCGAGA</v>
          </cell>
          <cell r="C126">
            <v>0.01</v>
          </cell>
          <cell r="D126">
            <v>-4.6079999999999997</v>
          </cell>
          <cell r="E126">
            <v>2.4199999999999999E-2</v>
          </cell>
          <cell r="F126">
            <v>12</v>
          </cell>
          <cell r="G126">
            <v>4.3E-3</v>
          </cell>
          <cell r="H126">
            <v>50.4</v>
          </cell>
          <cell r="I126">
            <v>1.8E-3</v>
          </cell>
          <cell r="J126">
            <v>2.3888888888888888</v>
          </cell>
          <cell r="K126">
            <v>0</v>
          </cell>
        </row>
        <row r="127">
          <cell r="A127" t="str">
            <v>MYB(HTH)/ERMYB-Myb-ChIPSeq(GSE22095)/Homer</v>
          </cell>
          <cell r="B127" t="str">
            <v>GGCVGTTR</v>
          </cell>
          <cell r="C127">
            <v>0.1</v>
          </cell>
          <cell r="D127">
            <v>-4.585</v>
          </cell>
          <cell r="E127">
            <v>2.4500000000000001E-2</v>
          </cell>
          <cell r="F127">
            <v>1574</v>
          </cell>
          <cell r="G127">
            <v>0.56699999999999995</v>
          </cell>
          <cell r="H127">
            <v>14919.4</v>
          </cell>
          <cell r="I127">
            <v>0.54379999999999995</v>
          </cell>
          <cell r="J127">
            <v>1.0426627436557558</v>
          </cell>
          <cell r="K127">
            <v>1</v>
          </cell>
        </row>
        <row r="128">
          <cell r="A128" t="str">
            <v>Nrf2(bZIP)/Lymphoblast-Nrf2-ChIP-Seq(GSE37589)/Homer</v>
          </cell>
          <cell r="B128" t="str">
            <v>HTGCTGAGTCAT</v>
          </cell>
          <cell r="C128">
            <v>0.1</v>
          </cell>
          <cell r="D128">
            <v>-4.51</v>
          </cell>
          <cell r="E128">
            <v>2.63E-2</v>
          </cell>
          <cell r="F128">
            <v>84</v>
          </cell>
          <cell r="G128">
            <v>3.0300000000000001E-2</v>
          </cell>
          <cell r="H128">
            <v>630</v>
          </cell>
          <cell r="I128">
            <v>2.3E-2</v>
          </cell>
          <cell r="J128">
            <v>1.317391304347826</v>
          </cell>
          <cell r="K128">
            <v>1</v>
          </cell>
        </row>
        <row r="129">
          <cell r="A129" t="str">
            <v>Chop(bZIP)/MEF-Chop-ChIP-Seq(GSE35681)/Homer</v>
          </cell>
          <cell r="B129" t="str">
            <v>ATTGCATCAT</v>
          </cell>
          <cell r="C129">
            <v>0.1</v>
          </cell>
          <cell r="D129">
            <v>-4.4169999999999998</v>
          </cell>
          <cell r="E129">
            <v>2.86E-2</v>
          </cell>
          <cell r="F129">
            <v>219</v>
          </cell>
          <cell r="G129">
            <v>7.8899999999999998E-2</v>
          </cell>
          <cell r="H129">
            <v>1843.4</v>
          </cell>
          <cell r="I129">
            <v>6.7199999999999996E-2</v>
          </cell>
          <cell r="J129">
            <v>1.1741071428571428</v>
          </cell>
          <cell r="K129">
            <v>1</v>
          </cell>
        </row>
        <row r="130">
          <cell r="A130" t="str">
            <v>NFAT(RHD)/Jurkat-NFATC1-ChIP-Seq(Jolma et al.)/Homer</v>
          </cell>
          <cell r="B130" t="str">
            <v>ATTTTCCATT</v>
          </cell>
          <cell r="C130">
            <v>0.1</v>
          </cell>
          <cell r="D130">
            <v>-4.38</v>
          </cell>
          <cell r="E130">
            <v>2.9399999999999999E-2</v>
          </cell>
          <cell r="F130">
            <v>954</v>
          </cell>
          <cell r="G130">
            <v>0.34370000000000001</v>
          </cell>
          <cell r="H130">
            <v>8847.2000000000007</v>
          </cell>
          <cell r="I130">
            <v>0.32250000000000001</v>
          </cell>
          <cell r="J130">
            <v>1.0657364341085271</v>
          </cell>
          <cell r="K130">
            <v>1</v>
          </cell>
        </row>
        <row r="131">
          <cell r="A131" t="str">
            <v>E2F6(E2F)/Hela-E2F6-ChIP-Seq(GSE31477)/Homer</v>
          </cell>
          <cell r="B131" t="str">
            <v>GGCGGGAARN</v>
          </cell>
          <cell r="C131">
            <v>0.1</v>
          </cell>
          <cell r="D131">
            <v>-4.3079999999999998</v>
          </cell>
          <cell r="E131">
            <v>3.1399999999999997E-2</v>
          </cell>
          <cell r="F131">
            <v>553</v>
          </cell>
          <cell r="G131">
            <v>0.19919999999999999</v>
          </cell>
          <cell r="H131">
            <v>4988.8</v>
          </cell>
          <cell r="I131">
            <v>0.18190000000000001</v>
          </cell>
          <cell r="J131">
            <v>1.0951072017592083</v>
          </cell>
          <cell r="K131">
            <v>1</v>
          </cell>
        </row>
        <row r="132">
          <cell r="A132" t="str">
            <v>MyoD(HLH)/Myotube-MyoD-ChIP-Seq(GSE21614)/Homer</v>
          </cell>
          <cell r="B132" t="str">
            <v>RRCAGCTGYTSY</v>
          </cell>
          <cell r="C132">
            <v>0.1</v>
          </cell>
          <cell r="D132">
            <v>-4.3019999999999996</v>
          </cell>
          <cell r="E132">
            <v>3.1399999999999997E-2</v>
          </cell>
          <cell r="F132">
            <v>935</v>
          </cell>
          <cell r="G132">
            <v>0.33679999999999999</v>
          </cell>
          <cell r="H132">
            <v>8670.6</v>
          </cell>
          <cell r="I132">
            <v>0.31609999999999999</v>
          </cell>
          <cell r="J132">
            <v>1.0654856058209428</v>
          </cell>
          <cell r="K132">
            <v>1</v>
          </cell>
        </row>
        <row r="133">
          <cell r="A133" t="str">
            <v>JunD(bZIP)/K562-JunD-ChIP-Seq/Homer</v>
          </cell>
          <cell r="B133" t="str">
            <v>ATGACGTCATCN</v>
          </cell>
          <cell r="C133">
            <v>0.1</v>
          </cell>
          <cell r="D133">
            <v>-4.1639999999999997</v>
          </cell>
          <cell r="E133">
            <v>3.5700000000000003E-2</v>
          </cell>
          <cell r="F133">
            <v>122</v>
          </cell>
          <cell r="G133">
            <v>4.3900000000000002E-2</v>
          </cell>
          <cell r="H133">
            <v>975.3</v>
          </cell>
          <cell r="I133">
            <v>3.56E-2</v>
          </cell>
          <cell r="J133">
            <v>1.2331460674157304</v>
          </cell>
          <cell r="K133">
            <v>1</v>
          </cell>
        </row>
        <row r="134">
          <cell r="A134" t="str">
            <v>Fox:Ebox(Forkhead:HLH)/Panc1-Foxa2-ChIP-Seq(GSE47459)/Homer</v>
          </cell>
          <cell r="B134" t="str">
            <v>NNNVCTGWGYAAACASN</v>
          </cell>
          <cell r="C134">
            <v>0.1</v>
          </cell>
          <cell r="D134">
            <v>-4.0540000000000003</v>
          </cell>
          <cell r="E134">
            <v>3.95E-2</v>
          </cell>
          <cell r="F134">
            <v>1140</v>
          </cell>
          <cell r="G134">
            <v>0.41070000000000001</v>
          </cell>
          <cell r="H134">
            <v>10696.9</v>
          </cell>
          <cell r="I134">
            <v>0.38990000000000002</v>
          </cell>
          <cell r="J134">
            <v>1.0533470120543729</v>
          </cell>
          <cell r="K134">
            <v>1</v>
          </cell>
        </row>
        <row r="135">
          <cell r="A135" t="str">
            <v>Ptf1a(HLH)/Panc1-Ptf1a-ChIP-Seq(GSE47459)/Homer</v>
          </cell>
          <cell r="B135" t="str">
            <v>ACAGCTGTTN</v>
          </cell>
          <cell r="C135">
            <v>0.1</v>
          </cell>
          <cell r="D135">
            <v>-4</v>
          </cell>
          <cell r="E135">
            <v>4.1399999999999999E-2</v>
          </cell>
          <cell r="F135">
            <v>1995</v>
          </cell>
          <cell r="G135">
            <v>0.71870000000000001</v>
          </cell>
          <cell r="H135">
            <v>19189.5</v>
          </cell>
          <cell r="I135">
            <v>0.69950000000000001</v>
          </cell>
          <cell r="J135">
            <v>1.0274481772694781</v>
          </cell>
          <cell r="K135">
            <v>1</v>
          </cell>
        </row>
        <row r="136">
          <cell r="A136" t="str">
            <v>Unknown3/Arabidopsis-Promoters/Homer</v>
          </cell>
          <cell r="B136" t="str">
            <v>AYTAAACCGG</v>
          </cell>
          <cell r="C136">
            <v>0.1</v>
          </cell>
          <cell r="D136">
            <v>-3.9329999999999998</v>
          </cell>
          <cell r="E136">
            <v>4.3999999999999997E-2</v>
          </cell>
          <cell r="F136">
            <v>206</v>
          </cell>
          <cell r="G136">
            <v>7.4200000000000002E-2</v>
          </cell>
          <cell r="H136">
            <v>1749.1</v>
          </cell>
          <cell r="I136">
            <v>6.3799999999999996E-2</v>
          </cell>
          <cell r="J136">
            <v>1.1630094043887149</v>
          </cell>
          <cell r="K136">
            <v>1</v>
          </cell>
        </row>
        <row r="137">
          <cell r="A137" t="str">
            <v>Myf5(bHLH)/GM-Myf5-ChIP-Seq(GSE24852)/Homer</v>
          </cell>
          <cell r="B137" t="str">
            <v>BAACAGCTGT</v>
          </cell>
          <cell r="C137">
            <v>0.1</v>
          </cell>
          <cell r="D137">
            <v>-3.927</v>
          </cell>
          <cell r="E137">
            <v>4.3999999999999997E-2</v>
          </cell>
          <cell r="F137">
            <v>878</v>
          </cell>
          <cell r="G137">
            <v>0.31630000000000003</v>
          </cell>
          <cell r="H137">
            <v>8154.8</v>
          </cell>
          <cell r="I137">
            <v>0.29730000000000001</v>
          </cell>
          <cell r="J137">
            <v>1.0639085099226371</v>
          </cell>
          <cell r="K137">
            <v>1</v>
          </cell>
        </row>
        <row r="138">
          <cell r="A138" t="str">
            <v>CArG(MADS)/PUER-Srf-ChIP-Seq(Sullivan et al.)/Homer</v>
          </cell>
          <cell r="B138" t="str">
            <v>CCATATATGGNM</v>
          </cell>
          <cell r="C138">
            <v>0.1</v>
          </cell>
          <cell r="D138">
            <v>-3.8279999999999998</v>
          </cell>
          <cell r="E138">
            <v>4.8099999999999997E-2</v>
          </cell>
          <cell r="F138">
            <v>420</v>
          </cell>
          <cell r="G138">
            <v>0.15129999999999999</v>
          </cell>
          <cell r="H138">
            <v>3761.2</v>
          </cell>
          <cell r="I138">
            <v>0.1371</v>
          </cell>
          <cell r="J138">
            <v>1.1035740335521516</v>
          </cell>
          <cell r="K138">
            <v>1</v>
          </cell>
        </row>
        <row r="139">
          <cell r="A139" t="str">
            <v>HLH-1(bHLH)/cElegans-Embryo-HLH1-ChIP-Seq(modEncode)/Homer</v>
          </cell>
          <cell r="B139" t="str">
            <v>RACAGCTGTTBH</v>
          </cell>
          <cell r="C139">
            <v>0.1</v>
          </cell>
          <cell r="D139">
            <v>-3.8069999999999999</v>
          </cell>
          <cell r="E139">
            <v>4.8800000000000003E-2</v>
          </cell>
          <cell r="F139">
            <v>953</v>
          </cell>
          <cell r="G139">
            <v>0.34329999999999999</v>
          </cell>
          <cell r="H139">
            <v>8896.7000000000007</v>
          </cell>
          <cell r="I139">
            <v>0.32429999999999998</v>
          </cell>
          <cell r="J139">
            <v>1.0585877274128894</v>
          </cell>
          <cell r="K139">
            <v>1</v>
          </cell>
        </row>
        <row r="140">
          <cell r="A140" t="str">
            <v>Pho4(bHLH)/Yeast-Pho4-ChIP-Seq(GSE29506)/Homer</v>
          </cell>
          <cell r="B140" t="str">
            <v>AAGCACGTGBGD</v>
          </cell>
          <cell r="C140">
            <v>0.1</v>
          </cell>
          <cell r="D140">
            <v>-3.7389999999999999</v>
          </cell>
          <cell r="E140">
            <v>5.1799999999999999E-2</v>
          </cell>
          <cell r="F140">
            <v>263</v>
          </cell>
          <cell r="G140">
            <v>9.4700000000000006E-2</v>
          </cell>
          <cell r="H140">
            <v>2289.6</v>
          </cell>
          <cell r="I140">
            <v>8.3500000000000005E-2</v>
          </cell>
          <cell r="J140">
            <v>1.1341317365269461</v>
          </cell>
          <cell r="K140">
            <v>1</v>
          </cell>
        </row>
        <row r="141">
          <cell r="A141" t="str">
            <v>AARE(HLH)/mES-cMyc-ChIP-Seq/Homer</v>
          </cell>
          <cell r="B141" t="str">
            <v>GATTGCATCA</v>
          </cell>
          <cell r="C141">
            <v>0.1</v>
          </cell>
          <cell r="D141">
            <v>-3.593</v>
          </cell>
          <cell r="E141">
            <v>5.96E-2</v>
          </cell>
          <cell r="F141">
            <v>89</v>
          </cell>
          <cell r="G141">
            <v>3.2099999999999997E-2</v>
          </cell>
          <cell r="H141">
            <v>703.1</v>
          </cell>
          <cell r="I141">
            <v>2.5600000000000001E-2</v>
          </cell>
          <cell r="J141">
            <v>1.2539062499999998</v>
          </cell>
          <cell r="K141">
            <v>1</v>
          </cell>
        </row>
        <row r="142">
          <cell r="A142" t="str">
            <v>PAX5-shortForm(Paired/Homeobox)/GM12878-PAX5-ChIP-Seq(GSE32465)/Homer</v>
          </cell>
          <cell r="B142" t="str">
            <v>GTCACGCTCSCTGM</v>
          </cell>
          <cell r="C142">
            <v>0.1</v>
          </cell>
          <cell r="D142">
            <v>-3.38</v>
          </cell>
          <cell r="E142">
            <v>7.3200000000000001E-2</v>
          </cell>
          <cell r="F142">
            <v>178</v>
          </cell>
          <cell r="G142">
            <v>6.4100000000000004E-2</v>
          </cell>
          <cell r="H142">
            <v>1521.8</v>
          </cell>
          <cell r="I142">
            <v>5.5500000000000001E-2</v>
          </cell>
          <cell r="J142">
            <v>1.1549549549549549</v>
          </cell>
          <cell r="K142">
            <v>1</v>
          </cell>
        </row>
        <row r="143">
          <cell r="A143" t="str">
            <v>SCL(HLH)/HPC7-Scl-ChIP-Seq(GSE13511)/Homer</v>
          </cell>
          <cell r="B143" t="str">
            <v>AVCAGCTG</v>
          </cell>
          <cell r="C143">
            <v>0.1</v>
          </cell>
          <cell r="D143">
            <v>-3.2970000000000002</v>
          </cell>
          <cell r="E143">
            <v>7.8899999999999998E-2</v>
          </cell>
          <cell r="F143">
            <v>2359</v>
          </cell>
          <cell r="G143">
            <v>0.8498</v>
          </cell>
          <cell r="H143">
            <v>22949.7</v>
          </cell>
          <cell r="I143">
            <v>0.83660000000000001</v>
          </cell>
          <cell r="J143">
            <v>1.0157781496533589</v>
          </cell>
          <cell r="K143">
            <v>1</v>
          </cell>
        </row>
        <row r="144">
          <cell r="A144" t="str">
            <v>Srebp2(HLH)/HepG2-Srebp2-ChIP-Seq(GSE31477)/Homer</v>
          </cell>
          <cell r="B144" t="str">
            <v>CGGTCACSCCAC</v>
          </cell>
          <cell r="C144">
            <v>0.1</v>
          </cell>
          <cell r="D144">
            <v>-3.2610000000000001</v>
          </cell>
          <cell r="E144">
            <v>8.1299999999999997E-2</v>
          </cell>
          <cell r="F144">
            <v>226</v>
          </cell>
          <cell r="G144">
            <v>8.14E-2</v>
          </cell>
          <cell r="H144">
            <v>1974.4</v>
          </cell>
          <cell r="I144">
            <v>7.1999999999999995E-2</v>
          </cell>
          <cell r="J144">
            <v>1.1305555555555555</v>
          </cell>
          <cell r="K144">
            <v>1</v>
          </cell>
        </row>
        <row r="145">
          <cell r="A145" t="str">
            <v>CTCF-SatelliteElement/CD4+-CTCF-ChIP-Seq(Barski et al.)/Homer</v>
          </cell>
          <cell r="B145" t="str">
            <v>TGCAGTTCCMVNWRTGGCCA</v>
          </cell>
          <cell r="C145">
            <v>0.1</v>
          </cell>
          <cell r="D145">
            <v>-3.1970000000000001</v>
          </cell>
          <cell r="E145">
            <v>8.6099999999999996E-2</v>
          </cell>
          <cell r="F145">
            <v>43</v>
          </cell>
          <cell r="G145">
            <v>1.55E-2</v>
          </cell>
          <cell r="H145">
            <v>314.2</v>
          </cell>
          <cell r="I145">
            <v>1.15E-2</v>
          </cell>
          <cell r="J145">
            <v>1.3478260869565217</v>
          </cell>
          <cell r="K145">
            <v>1</v>
          </cell>
        </row>
        <row r="146">
          <cell r="A146" t="str">
            <v>Esrrb(NR)/mES-Esrrb-ChIP-Seq(GSE11431)/Homer</v>
          </cell>
          <cell r="B146" t="str">
            <v>KTGACCTTGA</v>
          </cell>
          <cell r="C146">
            <v>0.1</v>
          </cell>
          <cell r="D146">
            <v>-3.1680000000000001</v>
          </cell>
          <cell r="E146">
            <v>8.7900000000000006E-2</v>
          </cell>
          <cell r="F146">
            <v>866</v>
          </cell>
          <cell r="G146">
            <v>0.312</v>
          </cell>
          <cell r="H146">
            <v>8120.2</v>
          </cell>
          <cell r="I146">
            <v>0.29599999999999999</v>
          </cell>
          <cell r="J146">
            <v>1.0540540540540542</v>
          </cell>
          <cell r="K146">
            <v>1</v>
          </cell>
        </row>
        <row r="147">
          <cell r="A147" t="str">
            <v>Tcf3(HMG)/mES-Tcf3-ChIP-Seq(GSE11724)/Homer</v>
          </cell>
          <cell r="B147" t="str">
            <v>ASWTCAAAGG</v>
          </cell>
          <cell r="C147">
            <v>0.1</v>
          </cell>
          <cell r="D147">
            <v>-2.9910000000000001</v>
          </cell>
          <cell r="E147">
            <v>0.1042</v>
          </cell>
          <cell r="F147">
            <v>368</v>
          </cell>
          <cell r="G147">
            <v>0.1326</v>
          </cell>
          <cell r="H147">
            <v>3335.5</v>
          </cell>
          <cell r="I147">
            <v>0.1216</v>
          </cell>
          <cell r="J147">
            <v>1.0904605263157894</v>
          </cell>
          <cell r="K147">
            <v>1</v>
          </cell>
        </row>
        <row r="148">
          <cell r="A148" t="str">
            <v>ZNF143|STAF(Zf)/CUTLL-ZNF143-ChIP-Seq(GSE29600)/Homer</v>
          </cell>
          <cell r="B148" t="str">
            <v>ATTTCCCAGVAKSCY</v>
          </cell>
          <cell r="C148">
            <v>0.1</v>
          </cell>
          <cell r="D148">
            <v>-2.8410000000000002</v>
          </cell>
          <cell r="E148">
            <v>0.1203</v>
          </cell>
          <cell r="F148">
            <v>594</v>
          </cell>
          <cell r="G148">
            <v>0.214</v>
          </cell>
          <cell r="H148">
            <v>5519.7</v>
          </cell>
          <cell r="I148">
            <v>0.20119999999999999</v>
          </cell>
          <cell r="J148">
            <v>1.0636182902584492</v>
          </cell>
          <cell r="K148">
            <v>1</v>
          </cell>
        </row>
        <row r="149">
          <cell r="A149" t="str">
            <v>X-box(HTH)/NPC-H3K4me1-ChIP-Seq(GSE16256)/Homer</v>
          </cell>
          <cell r="B149" t="str">
            <v>GGTTGCCATGGCAA</v>
          </cell>
          <cell r="C149">
            <v>0.1</v>
          </cell>
          <cell r="D149">
            <v>-2.7759999999999998</v>
          </cell>
          <cell r="E149">
            <v>0.12759999999999999</v>
          </cell>
          <cell r="F149">
            <v>173</v>
          </cell>
          <cell r="G149">
            <v>6.2300000000000001E-2</v>
          </cell>
          <cell r="H149">
            <v>1510.8</v>
          </cell>
          <cell r="I149">
            <v>5.5100000000000003E-2</v>
          </cell>
          <cell r="J149">
            <v>1.1306715063520871</v>
          </cell>
          <cell r="K149">
            <v>1</v>
          </cell>
        </row>
        <row r="150">
          <cell r="A150" t="str">
            <v>RUNX-AML(Runt)/CD4+-PolII-ChIP-Seq(Barski et al.)/Homer</v>
          </cell>
          <cell r="B150" t="str">
            <v>GCTGTGGTTW</v>
          </cell>
          <cell r="C150">
            <v>0.1</v>
          </cell>
          <cell r="D150">
            <v>-2.7509999999999999</v>
          </cell>
          <cell r="E150">
            <v>0.1298</v>
          </cell>
          <cell r="F150">
            <v>902</v>
          </cell>
          <cell r="G150">
            <v>0.32490000000000002</v>
          </cell>
          <cell r="H150">
            <v>8522.5</v>
          </cell>
          <cell r="I150">
            <v>0.31069999999999998</v>
          </cell>
          <cell r="J150">
            <v>1.0457032507241715</v>
          </cell>
          <cell r="K150">
            <v>1</v>
          </cell>
        </row>
        <row r="151">
          <cell r="A151" t="str">
            <v>Smad3(MAD)/NPC-Smad3-ChIP-Seq(GSE36673)/Homer</v>
          </cell>
          <cell r="B151" t="str">
            <v>TWGTCTGV</v>
          </cell>
          <cell r="C151">
            <v>0.1</v>
          </cell>
          <cell r="D151">
            <v>-2.5470000000000002</v>
          </cell>
          <cell r="E151">
            <v>0.15820000000000001</v>
          </cell>
          <cell r="F151">
            <v>2082</v>
          </cell>
          <cell r="G151">
            <v>0.75</v>
          </cell>
          <cell r="H151">
            <v>20230.599999999999</v>
          </cell>
          <cell r="I151">
            <v>0.73740000000000006</v>
          </cell>
          <cell r="J151">
            <v>1.017087062652563</v>
          </cell>
          <cell r="K151">
            <v>1</v>
          </cell>
        </row>
        <row r="152">
          <cell r="A152" t="str">
            <v>Unknown3/Drosophila-Promoters/Homer</v>
          </cell>
          <cell r="B152" t="str">
            <v>ACVAKCTGGCAGCGC</v>
          </cell>
          <cell r="C152">
            <v>0.1</v>
          </cell>
          <cell r="D152">
            <v>-2.5299999999999998</v>
          </cell>
          <cell r="E152">
            <v>0.1598</v>
          </cell>
          <cell r="F152">
            <v>128</v>
          </cell>
          <cell r="G152">
            <v>4.6100000000000002E-2</v>
          </cell>
          <cell r="H152">
            <v>1106.2</v>
          </cell>
          <cell r="I152">
            <v>4.0300000000000002E-2</v>
          </cell>
          <cell r="J152">
            <v>1.1439205955334988</v>
          </cell>
          <cell r="K152">
            <v>1</v>
          </cell>
        </row>
        <row r="153">
          <cell r="A153" t="str">
            <v>Sox3(HMG)/NPC-Sox3-ChIP-Seq(GSE33059)/Homer</v>
          </cell>
          <cell r="B153" t="str">
            <v>CCWTTGTY</v>
          </cell>
          <cell r="C153">
            <v>0.1</v>
          </cell>
          <cell r="D153">
            <v>-2.5169999999999999</v>
          </cell>
          <cell r="E153">
            <v>0.16089999999999999</v>
          </cell>
          <cell r="F153">
            <v>1552</v>
          </cell>
          <cell r="G153">
            <v>0.55910000000000004</v>
          </cell>
          <cell r="H153">
            <v>14951.7</v>
          </cell>
          <cell r="I153">
            <v>0.54500000000000004</v>
          </cell>
          <cell r="J153">
            <v>1.0258715596330275</v>
          </cell>
          <cell r="K153">
            <v>1</v>
          </cell>
        </row>
        <row r="154">
          <cell r="A154" t="str">
            <v>AP-2gamma(AP2)/MCF7-TFAP2C-ChIP-Seq(GSE21234)/Homer</v>
          </cell>
          <cell r="B154" t="str">
            <v>SCCTSAGGSCAW</v>
          </cell>
          <cell r="C154">
            <v>0.1</v>
          </cell>
          <cell r="D154">
            <v>-2.5030000000000001</v>
          </cell>
          <cell r="E154">
            <v>0.16209999999999999</v>
          </cell>
          <cell r="F154">
            <v>1137</v>
          </cell>
          <cell r="G154">
            <v>0.40960000000000002</v>
          </cell>
          <cell r="H154">
            <v>10858.6</v>
          </cell>
          <cell r="I154">
            <v>0.39579999999999999</v>
          </cell>
          <cell r="J154">
            <v>1.0348660939868621</v>
          </cell>
          <cell r="K154">
            <v>1</v>
          </cell>
        </row>
        <row r="155">
          <cell r="A155" t="str">
            <v>SeqBias: C/A-bias</v>
          </cell>
          <cell r="B155" t="str">
            <v>MMMMMMMMMM</v>
          </cell>
          <cell r="C155">
            <v>0.1</v>
          </cell>
          <cell r="D155">
            <v>-2.4990000000000001</v>
          </cell>
          <cell r="E155">
            <v>0.16209999999999999</v>
          </cell>
          <cell r="F155">
            <v>2759</v>
          </cell>
          <cell r="G155">
            <v>0.99390000000000001</v>
          </cell>
          <cell r="H155">
            <v>27191.200000000001</v>
          </cell>
          <cell r="I155">
            <v>0.99119999999999997</v>
          </cell>
          <cell r="J155">
            <v>1.0027239709443099</v>
          </cell>
          <cell r="K155">
            <v>1</v>
          </cell>
        </row>
        <row r="156">
          <cell r="A156" t="str">
            <v>GATA:SCL/Ter119-SCL-ChIP-Seq(GSE18720)/Homer</v>
          </cell>
          <cell r="B156" t="str">
            <v>CRGCTGBNGNSNNSAGATAA</v>
          </cell>
          <cell r="C156">
            <v>0.1</v>
          </cell>
          <cell r="D156">
            <v>-2.4780000000000002</v>
          </cell>
          <cell r="E156">
            <v>0.16400000000000001</v>
          </cell>
          <cell r="F156">
            <v>180</v>
          </cell>
          <cell r="G156">
            <v>6.4799999999999996E-2</v>
          </cell>
          <cell r="H156">
            <v>1595.7</v>
          </cell>
          <cell r="I156">
            <v>5.8200000000000002E-2</v>
          </cell>
          <cell r="J156">
            <v>1.1134020618556699</v>
          </cell>
          <cell r="K156">
            <v>1</v>
          </cell>
        </row>
        <row r="157">
          <cell r="A157" t="str">
            <v>LXRE(NR/DR4)/BLRP(RAW)-LXRb-ChIP-Seq(GSE21512)/Homer</v>
          </cell>
          <cell r="B157" t="str">
            <v>RGGTTACTANAGGTCA</v>
          </cell>
          <cell r="C157">
            <v>0.1</v>
          </cell>
          <cell r="D157">
            <v>-2.4769999999999999</v>
          </cell>
          <cell r="E157">
            <v>0.16400000000000001</v>
          </cell>
          <cell r="F157">
            <v>88</v>
          </cell>
          <cell r="G157">
            <v>3.1699999999999999E-2</v>
          </cell>
          <cell r="H157">
            <v>740.7</v>
          </cell>
          <cell r="I157">
            <v>2.7E-2</v>
          </cell>
          <cell r="J157">
            <v>1.174074074074074</v>
          </cell>
          <cell r="K157">
            <v>1</v>
          </cell>
        </row>
        <row r="158">
          <cell r="A158" t="str">
            <v>GEI-11(Myb?)/cElegans-L4-GEI11-ChIP-Seq(modEncode)/Homer</v>
          </cell>
          <cell r="B158" t="str">
            <v>CCGACAYYTYACGGG</v>
          </cell>
          <cell r="C158">
            <v>0.1</v>
          </cell>
          <cell r="D158">
            <v>-2.4249999999999998</v>
          </cell>
          <cell r="E158">
            <v>0.17069999999999999</v>
          </cell>
          <cell r="F158">
            <v>64</v>
          </cell>
          <cell r="G158">
            <v>2.3099999999999999E-2</v>
          </cell>
          <cell r="H158">
            <v>524.29999999999995</v>
          </cell>
          <cell r="I158">
            <v>1.9099999999999999E-2</v>
          </cell>
          <cell r="J158">
            <v>1.2094240837696335</v>
          </cell>
          <cell r="K158">
            <v>1</v>
          </cell>
        </row>
        <row r="159">
          <cell r="A159" t="str">
            <v>EBF1(EBF)/Near-E2A-ChIP-Seq(GSE21512)/Homer</v>
          </cell>
          <cell r="B159" t="str">
            <v>GTCCCCWGGGGA</v>
          </cell>
          <cell r="C159">
            <v>0.1</v>
          </cell>
          <cell r="D159">
            <v>-2.3980000000000001</v>
          </cell>
          <cell r="E159">
            <v>0.1744</v>
          </cell>
          <cell r="F159">
            <v>1219</v>
          </cell>
          <cell r="G159">
            <v>0.43909999999999999</v>
          </cell>
          <cell r="H159">
            <v>11680.9</v>
          </cell>
          <cell r="I159">
            <v>0.42580000000000001</v>
          </cell>
          <cell r="J159">
            <v>1.0312353217472991</v>
          </cell>
          <cell r="K159">
            <v>1</v>
          </cell>
        </row>
        <row r="160">
          <cell r="A160" t="str">
            <v>RUNX(Runt)/HPC7-Runx1-ChIP-Seq(GSE22178)/Homer</v>
          </cell>
          <cell r="B160" t="str">
            <v>SAAACCACAG</v>
          </cell>
          <cell r="C160">
            <v>0.1</v>
          </cell>
          <cell r="D160">
            <v>-2.3660000000000001</v>
          </cell>
          <cell r="E160">
            <v>0.1789</v>
          </cell>
          <cell r="F160">
            <v>884</v>
          </cell>
          <cell r="G160">
            <v>0.31840000000000002</v>
          </cell>
          <cell r="H160">
            <v>8398.7000000000007</v>
          </cell>
          <cell r="I160">
            <v>0.30609999999999998</v>
          </cell>
          <cell r="J160">
            <v>1.0401829467494283</v>
          </cell>
          <cell r="K160">
            <v>1</v>
          </cell>
        </row>
        <row r="161">
          <cell r="A161" t="str">
            <v>TATA-Box(TBP)/Promoter/Homer</v>
          </cell>
          <cell r="B161" t="str">
            <v>CCTTTTAWAGSC</v>
          </cell>
          <cell r="C161">
            <v>0.1</v>
          </cell>
          <cell r="D161">
            <v>-2.3330000000000002</v>
          </cell>
          <cell r="E161">
            <v>0.1837</v>
          </cell>
          <cell r="F161">
            <v>1292</v>
          </cell>
          <cell r="G161">
            <v>0.46539999999999998</v>
          </cell>
          <cell r="H161">
            <v>12409.3</v>
          </cell>
          <cell r="I161">
            <v>0.45229999999999998</v>
          </cell>
          <cell r="J161">
            <v>1.0289630776033607</v>
          </cell>
          <cell r="K161">
            <v>1</v>
          </cell>
        </row>
        <row r="162">
          <cell r="A162" t="str">
            <v>RFX(HTH)/K562-RFX3-ChIP-Seq(SRA012198)/Homer</v>
          </cell>
          <cell r="B162" t="str">
            <v>CGGTTGCCATGGCAAC</v>
          </cell>
          <cell r="C162">
            <v>1</v>
          </cell>
          <cell r="D162">
            <v>-2.2759999999999998</v>
          </cell>
          <cell r="E162">
            <v>0.1933</v>
          </cell>
          <cell r="F162">
            <v>131</v>
          </cell>
          <cell r="G162">
            <v>4.7199999999999999E-2</v>
          </cell>
          <cell r="H162">
            <v>1149.7</v>
          </cell>
          <cell r="I162">
            <v>4.19E-2</v>
          </cell>
          <cell r="J162">
            <v>1.126491646778043</v>
          </cell>
          <cell r="K162">
            <v>1</v>
          </cell>
        </row>
        <row r="163">
          <cell r="A163" t="str">
            <v>CEBP:CEBP(bZIP)/MEF-Chop-ChIP-Seq(GSE35681)/Homer</v>
          </cell>
          <cell r="B163" t="str">
            <v>NTNATGCAAYMNNHTGMAAY</v>
          </cell>
          <cell r="C163">
            <v>1</v>
          </cell>
          <cell r="D163">
            <v>-2.2210000000000001</v>
          </cell>
          <cell r="E163">
            <v>0.2029</v>
          </cell>
          <cell r="F163">
            <v>146</v>
          </cell>
          <cell r="G163">
            <v>5.2600000000000001E-2</v>
          </cell>
          <cell r="H163">
            <v>1293.5</v>
          </cell>
          <cell r="I163">
            <v>4.7100000000000003E-2</v>
          </cell>
          <cell r="J163">
            <v>1.1167728237791932</v>
          </cell>
          <cell r="K163">
            <v>1</v>
          </cell>
        </row>
        <row r="164">
          <cell r="A164" t="str">
            <v>Pbx3(Homeobox)/GM12878-PBX3-ChIP-Seq(GSE32465)/Homer</v>
          </cell>
          <cell r="B164" t="str">
            <v>SCTGTCAMTCAN</v>
          </cell>
          <cell r="C164">
            <v>1</v>
          </cell>
          <cell r="D164">
            <v>-2.21</v>
          </cell>
          <cell r="E164">
            <v>0.2039</v>
          </cell>
          <cell r="F164">
            <v>383</v>
          </cell>
          <cell r="G164">
            <v>0.13800000000000001</v>
          </cell>
          <cell r="H164">
            <v>3553.5</v>
          </cell>
          <cell r="I164">
            <v>0.1295</v>
          </cell>
          <cell r="J164">
            <v>1.0656370656370657</v>
          </cell>
          <cell r="K164">
            <v>1</v>
          </cell>
        </row>
        <row r="165">
          <cell r="A165" t="str">
            <v>GRHL2(CP2)/HBE-GRHL2-ChIP-Seq(GSE46194)/Homer</v>
          </cell>
          <cell r="B165" t="str">
            <v>AAACYKGTTWDACMRGTTTB</v>
          </cell>
          <cell r="C165">
            <v>1</v>
          </cell>
          <cell r="D165">
            <v>-2.194</v>
          </cell>
          <cell r="E165">
            <v>0.2059</v>
          </cell>
          <cell r="F165">
            <v>491</v>
          </cell>
          <cell r="G165">
            <v>0.1769</v>
          </cell>
          <cell r="H165">
            <v>4597.6000000000004</v>
          </cell>
          <cell r="I165">
            <v>0.1676</v>
          </cell>
          <cell r="J165">
            <v>1.0554892601431982</v>
          </cell>
          <cell r="K165">
            <v>1</v>
          </cell>
        </row>
        <row r="166">
          <cell r="A166" t="str">
            <v>GFY(?)/Promoter/Homer</v>
          </cell>
          <cell r="B166" t="str">
            <v>ACTACAATTCCC</v>
          </cell>
          <cell r="C166">
            <v>1</v>
          </cell>
          <cell r="D166">
            <v>-2.1669999999999998</v>
          </cell>
          <cell r="E166">
            <v>0.2104</v>
          </cell>
          <cell r="F166">
            <v>98</v>
          </cell>
          <cell r="G166">
            <v>3.5299999999999998E-2</v>
          </cell>
          <cell r="H166">
            <v>848.1</v>
          </cell>
          <cell r="I166">
            <v>3.09E-2</v>
          </cell>
          <cell r="J166">
            <v>1.1423948220064724</v>
          </cell>
          <cell r="K166">
            <v>1</v>
          </cell>
        </row>
        <row r="167">
          <cell r="A167" t="str">
            <v>Smad4(MAD)/ESC-SMAD4-ChIP-Seq(GSE29422)/Homer</v>
          </cell>
          <cell r="B167" t="str">
            <v>VBSYGTCTGG</v>
          </cell>
          <cell r="C167">
            <v>1</v>
          </cell>
          <cell r="D167">
            <v>-2.1629999999999998</v>
          </cell>
          <cell r="E167">
            <v>0.2104</v>
          </cell>
          <cell r="F167">
            <v>1578</v>
          </cell>
          <cell r="G167">
            <v>0.56840000000000002</v>
          </cell>
          <cell r="H167">
            <v>15263.5</v>
          </cell>
          <cell r="I167">
            <v>0.55640000000000001</v>
          </cell>
          <cell r="J167">
            <v>1.0215672178289001</v>
          </cell>
          <cell r="K167">
            <v>1</v>
          </cell>
        </row>
        <row r="168">
          <cell r="A168" t="str">
            <v>PBX1(Homeobox)/MCF7-PBX1-ChIP-Seq(GSE28007)/Homer</v>
          </cell>
          <cell r="B168" t="str">
            <v>GSCTGTCACTCA</v>
          </cell>
          <cell r="C168">
            <v>1</v>
          </cell>
          <cell r="D168">
            <v>-2.1419999999999999</v>
          </cell>
          <cell r="E168">
            <v>0.21299999999999999</v>
          </cell>
          <cell r="F168">
            <v>150</v>
          </cell>
          <cell r="G168">
            <v>5.3999999999999999E-2</v>
          </cell>
          <cell r="H168">
            <v>1336.7</v>
          </cell>
          <cell r="I168">
            <v>4.87E-2</v>
          </cell>
          <cell r="J168">
            <v>1.108829568788501</v>
          </cell>
          <cell r="K168">
            <v>1</v>
          </cell>
        </row>
        <row r="169">
          <cell r="A169" t="str">
            <v>Six1(Homeobox)/Myoblast-Six1-ChIP-Chip(GSE20150)/Homer</v>
          </cell>
          <cell r="B169" t="str">
            <v>GKVTCADRTTWC</v>
          </cell>
          <cell r="C169">
            <v>1</v>
          </cell>
          <cell r="D169">
            <v>-2.1379999999999999</v>
          </cell>
          <cell r="E169">
            <v>0.21299999999999999</v>
          </cell>
          <cell r="F169">
            <v>320</v>
          </cell>
          <cell r="G169">
            <v>0.1153</v>
          </cell>
          <cell r="H169">
            <v>2955.7</v>
          </cell>
          <cell r="I169">
            <v>0.1077</v>
          </cell>
          <cell r="J169">
            <v>1.0705663881151346</v>
          </cell>
          <cell r="K169">
            <v>1</v>
          </cell>
        </row>
        <row r="170">
          <cell r="A170" t="str">
            <v>PR(NR)/T47D-PR-ChIP-Seq(GSE31130)/Homer</v>
          </cell>
          <cell r="B170" t="str">
            <v>VAGRACAKNCTGTBC</v>
          </cell>
          <cell r="C170">
            <v>1</v>
          </cell>
          <cell r="D170">
            <v>-2.129</v>
          </cell>
          <cell r="E170">
            <v>0.21340000000000001</v>
          </cell>
          <cell r="F170">
            <v>1840</v>
          </cell>
          <cell r="G170">
            <v>0.66279999999999994</v>
          </cell>
          <cell r="H170">
            <v>17871.099999999999</v>
          </cell>
          <cell r="I170">
            <v>0.65139999999999998</v>
          </cell>
          <cell r="J170">
            <v>1.0175007675775252</v>
          </cell>
          <cell r="K170">
            <v>1</v>
          </cell>
        </row>
        <row r="171">
          <cell r="A171" t="str">
            <v>E-box/Drosophila-Promoters/Homer</v>
          </cell>
          <cell r="B171" t="str">
            <v>AACAGCTGTTHN</v>
          </cell>
          <cell r="C171">
            <v>1</v>
          </cell>
          <cell r="D171">
            <v>-2.0640000000000001</v>
          </cell>
          <cell r="E171">
            <v>0.22620000000000001</v>
          </cell>
          <cell r="F171">
            <v>350</v>
          </cell>
          <cell r="G171">
            <v>0.12609999999999999</v>
          </cell>
          <cell r="H171">
            <v>3251.4</v>
          </cell>
          <cell r="I171">
            <v>0.11849999999999999</v>
          </cell>
          <cell r="J171">
            <v>1.0641350210970464</v>
          </cell>
          <cell r="K171">
            <v>1</v>
          </cell>
        </row>
        <row r="172">
          <cell r="A172" t="str">
            <v>GRE/RAW264.7-GRE-ChIP-Seq(Unpublished)/Homer</v>
          </cell>
          <cell r="B172" t="str">
            <v>VAGRACAKWCTGTYC</v>
          </cell>
          <cell r="C172">
            <v>1</v>
          </cell>
          <cell r="D172">
            <v>-2.028</v>
          </cell>
          <cell r="E172">
            <v>0.2331</v>
          </cell>
          <cell r="F172">
            <v>318</v>
          </cell>
          <cell r="G172">
            <v>0.11459999999999999</v>
          </cell>
          <cell r="H172">
            <v>2947.6</v>
          </cell>
          <cell r="I172">
            <v>0.1074</v>
          </cell>
          <cell r="J172">
            <v>1.0670391061452513</v>
          </cell>
          <cell r="K172">
            <v>1</v>
          </cell>
        </row>
        <row r="173">
          <cell r="A173" t="str">
            <v>AP-2alpha(AP2)/Hela-AP2alpha-ChIP-Seq(GSE31477)/Homer</v>
          </cell>
          <cell r="B173" t="str">
            <v>ATGCCCTGAGGC</v>
          </cell>
          <cell r="C173">
            <v>1</v>
          </cell>
          <cell r="D173">
            <v>-2.0190000000000001</v>
          </cell>
          <cell r="E173">
            <v>0.23400000000000001</v>
          </cell>
          <cell r="F173">
            <v>945</v>
          </cell>
          <cell r="G173">
            <v>0.34039999999999998</v>
          </cell>
          <cell r="H173">
            <v>9047.4</v>
          </cell>
          <cell r="I173">
            <v>0.32979999999999998</v>
          </cell>
          <cell r="J173">
            <v>1.0321406913280775</v>
          </cell>
          <cell r="K173">
            <v>1</v>
          </cell>
        </row>
        <row r="174">
          <cell r="A174" t="str">
            <v>SeqBias: GA-repeat</v>
          </cell>
          <cell r="B174" t="str">
            <v>GAGAGAGAGA</v>
          </cell>
          <cell r="C174">
            <v>1</v>
          </cell>
          <cell r="D174">
            <v>-2.008</v>
          </cell>
          <cell r="E174">
            <v>0.23519999999999999</v>
          </cell>
          <cell r="F174">
            <v>2573</v>
          </cell>
          <cell r="G174">
            <v>0.92689999999999995</v>
          </cell>
          <cell r="H174">
            <v>25259.7</v>
          </cell>
          <cell r="I174">
            <v>0.92079999999999995</v>
          </cell>
          <cell r="J174">
            <v>1.0066246741963509</v>
          </cell>
          <cell r="K174">
            <v>1</v>
          </cell>
        </row>
        <row r="175">
          <cell r="A175" t="str">
            <v>FOXP1(Forkhead)/H9-FOXP1-ChIP-Seq(GSE31006)/Homer</v>
          </cell>
          <cell r="B175" t="str">
            <v>NYYTGTTTACHN</v>
          </cell>
          <cell r="C175">
            <v>1</v>
          </cell>
          <cell r="D175">
            <v>-2.0049999999999999</v>
          </cell>
          <cell r="E175">
            <v>0.23519999999999999</v>
          </cell>
          <cell r="F175">
            <v>515</v>
          </cell>
          <cell r="G175">
            <v>0.1855</v>
          </cell>
          <cell r="H175">
            <v>4853.3999999999996</v>
          </cell>
          <cell r="I175">
            <v>0.1769</v>
          </cell>
          <cell r="J175">
            <v>1.0486150367439231</v>
          </cell>
          <cell r="K175">
            <v>1</v>
          </cell>
        </row>
        <row r="176">
          <cell r="A176" t="str">
            <v>TEAD4(TEA)/Tropoblast-Tead4-ChIP-Seq(GSE37350)/Homer</v>
          </cell>
          <cell r="B176" t="str">
            <v>CCWGGAATGY</v>
          </cell>
          <cell r="C176">
            <v>1</v>
          </cell>
          <cell r="D176">
            <v>-2.0019999999999998</v>
          </cell>
          <cell r="E176">
            <v>0.23519999999999999</v>
          </cell>
          <cell r="F176">
            <v>948</v>
          </cell>
          <cell r="G176">
            <v>0.34150000000000003</v>
          </cell>
          <cell r="H176">
            <v>9079.7999999999993</v>
          </cell>
          <cell r="I176">
            <v>0.33100000000000002</v>
          </cell>
          <cell r="J176">
            <v>1.0317220543806647</v>
          </cell>
          <cell r="K176">
            <v>1</v>
          </cell>
        </row>
        <row r="177">
          <cell r="A177" t="str">
            <v>p53(p53)/mES-cMyc-ChIP-Seq(GSE11431)/Homer</v>
          </cell>
          <cell r="B177" t="str">
            <v>ACATGCCCGGGCAT</v>
          </cell>
          <cell r="C177">
            <v>1</v>
          </cell>
          <cell r="D177">
            <v>-1.986</v>
          </cell>
          <cell r="E177">
            <v>0.23630000000000001</v>
          </cell>
          <cell r="F177">
            <v>31</v>
          </cell>
          <cell r="G177">
            <v>1.12E-2</v>
          </cell>
          <cell r="H177">
            <v>244.6</v>
          </cell>
          <cell r="I177">
            <v>8.8999999999999999E-3</v>
          </cell>
          <cell r="J177">
            <v>1.2584269662921348</v>
          </cell>
          <cell r="K177">
            <v>1</v>
          </cell>
        </row>
        <row r="178">
          <cell r="A178" t="str">
            <v>HNF6(Homeobox)/Liver-Hnf6-ChIP-Seq(ERP000394)/Homer</v>
          </cell>
          <cell r="B178" t="str">
            <v>NTATYGATCH</v>
          </cell>
          <cell r="C178">
            <v>1</v>
          </cell>
          <cell r="D178">
            <v>-1.982</v>
          </cell>
          <cell r="E178">
            <v>0.23630000000000001</v>
          </cell>
          <cell r="F178">
            <v>560</v>
          </cell>
          <cell r="G178">
            <v>0.20169999999999999</v>
          </cell>
          <cell r="H178">
            <v>5293.8</v>
          </cell>
          <cell r="I178">
            <v>0.193</v>
          </cell>
          <cell r="J178">
            <v>1.0450777202072539</v>
          </cell>
          <cell r="K178">
            <v>1</v>
          </cell>
        </row>
        <row r="179">
          <cell r="A179" t="str">
            <v>TCFL2(HMG)/K562-TCF7L2-ChIP-Seq(GSE29196)/Homer</v>
          </cell>
          <cell r="B179" t="str">
            <v>ACWTCAAAGG</v>
          </cell>
          <cell r="C179">
            <v>1</v>
          </cell>
          <cell r="D179">
            <v>-1.976</v>
          </cell>
          <cell r="E179">
            <v>0.23630000000000001</v>
          </cell>
          <cell r="F179">
            <v>137</v>
          </cell>
          <cell r="G179">
            <v>4.9399999999999999E-2</v>
          </cell>
          <cell r="H179">
            <v>1225</v>
          </cell>
          <cell r="I179">
            <v>4.4699999999999997E-2</v>
          </cell>
          <cell r="J179">
            <v>1.1051454138702461</v>
          </cell>
          <cell r="K179">
            <v>1</v>
          </cell>
        </row>
        <row r="180">
          <cell r="A180" t="str">
            <v>Unknown4/Drosophila-Promoters/Homer</v>
          </cell>
          <cell r="B180" t="str">
            <v>AAAAATACCRMA</v>
          </cell>
          <cell r="C180">
            <v>1</v>
          </cell>
          <cell r="D180">
            <v>-1.952</v>
          </cell>
          <cell r="E180">
            <v>0.2404</v>
          </cell>
          <cell r="F180">
            <v>111</v>
          </cell>
          <cell r="G180">
            <v>0.04</v>
          </cell>
          <cell r="H180">
            <v>982.9</v>
          </cell>
          <cell r="I180">
            <v>3.5799999999999998E-2</v>
          </cell>
          <cell r="J180">
            <v>1.1173184357541901</v>
          </cell>
          <cell r="K180">
            <v>1</v>
          </cell>
        </row>
        <row r="181">
          <cell r="A181" t="str">
            <v>Srebp1a(HLH)/HepG2-Srebp1a-ChIP-Seq(GSE31477)/Homer</v>
          </cell>
          <cell r="B181" t="str">
            <v>RTCACSCCAY</v>
          </cell>
          <cell r="C181">
            <v>1</v>
          </cell>
          <cell r="D181">
            <v>-1.9350000000000001</v>
          </cell>
          <cell r="E181">
            <v>0.2432</v>
          </cell>
          <cell r="F181">
            <v>307</v>
          </cell>
          <cell r="G181">
            <v>0.1106</v>
          </cell>
          <cell r="H181">
            <v>2851.1</v>
          </cell>
          <cell r="I181">
            <v>0.10390000000000001</v>
          </cell>
          <cell r="J181">
            <v>1.064485081809432</v>
          </cell>
          <cell r="K181">
            <v>1</v>
          </cell>
        </row>
        <row r="182">
          <cell r="A182" t="str">
            <v>MafA(bZIP)/Islet-MafA-ChIP-Seq(GSE30298)/Homer</v>
          </cell>
          <cell r="B182" t="str">
            <v>TGCTGACTCA</v>
          </cell>
          <cell r="C182">
            <v>1</v>
          </cell>
          <cell r="D182">
            <v>-1.86</v>
          </cell>
          <cell r="E182">
            <v>0.26050000000000001</v>
          </cell>
          <cell r="F182">
            <v>998</v>
          </cell>
          <cell r="G182">
            <v>0.35949999999999999</v>
          </cell>
          <cell r="H182">
            <v>9593</v>
          </cell>
          <cell r="I182">
            <v>0.34970000000000001</v>
          </cell>
          <cell r="J182">
            <v>1.0280240205890763</v>
          </cell>
          <cell r="K182">
            <v>1</v>
          </cell>
        </row>
        <row r="183">
          <cell r="A183" t="str">
            <v>Unknown1/Arabidopsis-Promoters/Homer</v>
          </cell>
          <cell r="B183" t="str">
            <v>RGGGTAWWWTHGTAA</v>
          </cell>
          <cell r="C183">
            <v>1</v>
          </cell>
          <cell r="D183">
            <v>-1.8380000000000001</v>
          </cell>
          <cell r="E183">
            <v>0.2651</v>
          </cell>
          <cell r="F183">
            <v>124</v>
          </cell>
          <cell r="G183">
            <v>4.4699999999999997E-2</v>
          </cell>
          <cell r="H183">
            <v>1112.7</v>
          </cell>
          <cell r="I183">
            <v>4.0599999999999997E-2</v>
          </cell>
          <cell r="J183">
            <v>1.1009852216748768</v>
          </cell>
          <cell r="K183">
            <v>1</v>
          </cell>
        </row>
        <row r="184">
          <cell r="A184" t="str">
            <v>Olig2(bHLH)/Neuron-Olig2-ChIP-Seq(GSE30882)/Homer</v>
          </cell>
          <cell r="B184" t="str">
            <v>RCCATMTGTT</v>
          </cell>
          <cell r="C184">
            <v>1</v>
          </cell>
          <cell r="D184">
            <v>-1.823</v>
          </cell>
          <cell r="E184">
            <v>0.2676</v>
          </cell>
          <cell r="F184">
            <v>1717</v>
          </cell>
          <cell r="G184">
            <v>0.61850000000000005</v>
          </cell>
          <cell r="H184">
            <v>16699</v>
          </cell>
          <cell r="I184">
            <v>0.60870000000000002</v>
          </cell>
          <cell r="J184">
            <v>1.0160998850008214</v>
          </cell>
          <cell r="K184">
            <v>1</v>
          </cell>
        </row>
        <row r="185">
          <cell r="A185" t="str">
            <v>Tcf4(HMG)/Hct116-Tcf4-ChIP-Seq(SRA012054)/Homer</v>
          </cell>
          <cell r="B185" t="str">
            <v>ASATCAAAGGVA</v>
          </cell>
          <cell r="C185">
            <v>1</v>
          </cell>
          <cell r="D185">
            <v>-1.82</v>
          </cell>
          <cell r="E185">
            <v>0.2676</v>
          </cell>
          <cell r="F185">
            <v>592</v>
          </cell>
          <cell r="G185">
            <v>0.21329999999999999</v>
          </cell>
          <cell r="H185">
            <v>5627.1</v>
          </cell>
          <cell r="I185">
            <v>0.2051</v>
          </cell>
          <cell r="J185">
            <v>1.0399804973183813</v>
          </cell>
          <cell r="K185">
            <v>1</v>
          </cell>
        </row>
        <row r="186">
          <cell r="A186" t="str">
            <v>SeqBias: polyC-repeat</v>
          </cell>
          <cell r="B186" t="str">
            <v>CCCCCCCCCC</v>
          </cell>
          <cell r="C186">
            <v>1</v>
          </cell>
          <cell r="D186">
            <v>-1.8169999999999999</v>
          </cell>
          <cell r="E186">
            <v>0.2676</v>
          </cell>
          <cell r="F186">
            <v>2739</v>
          </cell>
          <cell r="G186">
            <v>0.98670000000000002</v>
          </cell>
          <cell r="H186">
            <v>26995.3</v>
          </cell>
          <cell r="I186">
            <v>0.98399999999999999</v>
          </cell>
          <cell r="J186">
            <v>1.0027439024390243</v>
          </cell>
          <cell r="K186">
            <v>1</v>
          </cell>
        </row>
        <row r="187">
          <cell r="A187" t="str">
            <v>GATA-IR4(Zf)/iTreg-Gata3-ChIP-Seq(GSE20898)/Homer</v>
          </cell>
          <cell r="B187" t="str">
            <v>NAGATWNBNATCTNN</v>
          </cell>
          <cell r="C187">
            <v>1</v>
          </cell>
          <cell r="D187">
            <v>-1.794</v>
          </cell>
          <cell r="E187">
            <v>0.27100000000000002</v>
          </cell>
          <cell r="F187">
            <v>85</v>
          </cell>
          <cell r="G187">
            <v>3.0599999999999999E-2</v>
          </cell>
          <cell r="H187">
            <v>748.6</v>
          </cell>
          <cell r="I187">
            <v>2.7300000000000001E-2</v>
          </cell>
          <cell r="J187">
            <v>1.1208791208791207</v>
          </cell>
          <cell r="K187">
            <v>1</v>
          </cell>
        </row>
        <row r="188">
          <cell r="A188" t="str">
            <v>Nanog(Homeobox)/mES-Nanog-ChIP-Seq(GSE11724)/Homer</v>
          </cell>
          <cell r="B188" t="str">
            <v>RGCCATTAAC</v>
          </cell>
          <cell r="C188">
            <v>1</v>
          </cell>
          <cell r="D188">
            <v>-1.768</v>
          </cell>
          <cell r="E188">
            <v>0.27639999999999998</v>
          </cell>
          <cell r="F188">
            <v>2311</v>
          </cell>
          <cell r="G188">
            <v>0.83250000000000002</v>
          </cell>
          <cell r="H188">
            <v>22635.599999999999</v>
          </cell>
          <cell r="I188">
            <v>0.82509999999999994</v>
          </cell>
          <cell r="J188">
            <v>1.0089686098654709</v>
          </cell>
          <cell r="K188">
            <v>1</v>
          </cell>
        </row>
        <row r="189">
          <cell r="A189" t="str">
            <v>RUNX1(Runt)/Jurkat-RUNX1-ChIP-Seq(GSE29180)/Homer</v>
          </cell>
          <cell r="B189" t="str">
            <v>AAACCACARM</v>
          </cell>
          <cell r="C189">
            <v>1</v>
          </cell>
          <cell r="D189">
            <v>-1.7609999999999999</v>
          </cell>
          <cell r="E189">
            <v>0.27710000000000001</v>
          </cell>
          <cell r="F189">
            <v>1151</v>
          </cell>
          <cell r="G189">
            <v>0.41460000000000002</v>
          </cell>
          <cell r="H189">
            <v>11115.9</v>
          </cell>
          <cell r="I189">
            <v>0.4052</v>
          </cell>
          <cell r="J189">
            <v>1.0231984205330702</v>
          </cell>
          <cell r="K189">
            <v>1</v>
          </cell>
        </row>
        <row r="190">
          <cell r="A190" t="str">
            <v>Egr2/Thymocytes-Egr2-ChIP-Seq(GSE34254)/Homer</v>
          </cell>
          <cell r="B190" t="str">
            <v>NGCGTGGGCGGR</v>
          </cell>
          <cell r="C190">
            <v>1</v>
          </cell>
          <cell r="D190">
            <v>-1.75</v>
          </cell>
          <cell r="E190">
            <v>0.2787</v>
          </cell>
          <cell r="F190">
            <v>274</v>
          </cell>
          <cell r="G190">
            <v>9.8699999999999996E-2</v>
          </cell>
          <cell r="H190">
            <v>2553.1999999999998</v>
          </cell>
          <cell r="I190">
            <v>9.3100000000000002E-2</v>
          </cell>
          <cell r="J190">
            <v>1.0601503759398496</v>
          </cell>
          <cell r="K190">
            <v>1</v>
          </cell>
        </row>
        <row r="191">
          <cell r="A191" t="str">
            <v>AR-halfsite(NR)/LNCaP-AR-ChIP-Seq(GSE27824)/Homer</v>
          </cell>
          <cell r="B191" t="str">
            <v>CCAGGAACAG</v>
          </cell>
          <cell r="C191">
            <v>1</v>
          </cell>
          <cell r="D191">
            <v>-1.718</v>
          </cell>
          <cell r="E191">
            <v>0.28610000000000002</v>
          </cell>
          <cell r="F191">
            <v>2279</v>
          </cell>
          <cell r="G191">
            <v>0.82099999999999995</v>
          </cell>
          <cell r="H191">
            <v>22321.7</v>
          </cell>
          <cell r="I191">
            <v>0.81369999999999998</v>
          </cell>
          <cell r="J191">
            <v>1.0089713653680716</v>
          </cell>
          <cell r="K191">
            <v>1</v>
          </cell>
        </row>
        <row r="192">
          <cell r="A192" t="str">
            <v>FHY3(FAR1)/Arabidopsis-FHY3-ChIP-Seq(GSE30711)/Homer</v>
          </cell>
          <cell r="B192" t="str">
            <v>HHCACGCGCBTN</v>
          </cell>
          <cell r="C192">
            <v>1</v>
          </cell>
          <cell r="D192">
            <v>-1.6859999999999999</v>
          </cell>
          <cell r="E192">
            <v>0.29399999999999998</v>
          </cell>
          <cell r="F192">
            <v>271</v>
          </cell>
          <cell r="G192">
            <v>9.7600000000000006E-2</v>
          </cell>
          <cell r="H192">
            <v>2531.1</v>
          </cell>
          <cell r="I192">
            <v>9.2299999999999993E-2</v>
          </cell>
          <cell r="J192">
            <v>1.057421451787649</v>
          </cell>
          <cell r="K192">
            <v>1</v>
          </cell>
        </row>
        <row r="193">
          <cell r="A193" t="str">
            <v>E2A-nearPU.1(HLH)/Bcell-PU.1-ChIP-Seq(GSE21512)/Homer</v>
          </cell>
          <cell r="B193" t="str">
            <v>NVCACCTGBN</v>
          </cell>
          <cell r="C193">
            <v>1</v>
          </cell>
          <cell r="D193">
            <v>-1.6639999999999999</v>
          </cell>
          <cell r="E193">
            <v>0.29880000000000001</v>
          </cell>
          <cell r="F193">
            <v>1489</v>
          </cell>
          <cell r="G193">
            <v>0.53639999999999999</v>
          </cell>
          <cell r="H193">
            <v>14469.4</v>
          </cell>
          <cell r="I193">
            <v>0.52739999999999998</v>
          </cell>
          <cell r="J193">
            <v>1.0170648464163823</v>
          </cell>
          <cell r="K193">
            <v>1</v>
          </cell>
        </row>
        <row r="194">
          <cell r="A194" t="str">
            <v>EBNA1(EBV virus)/Raji-EBNA1-ChIP-Seq(GSE30709)/Homer</v>
          </cell>
          <cell r="B194" t="str">
            <v>GGYAGCAYDTGCTDCCCNNN</v>
          </cell>
          <cell r="C194">
            <v>1</v>
          </cell>
          <cell r="D194">
            <v>-1.621</v>
          </cell>
          <cell r="E194">
            <v>0.3105</v>
          </cell>
          <cell r="F194">
            <v>26</v>
          </cell>
          <cell r="G194">
            <v>9.4000000000000004E-3</v>
          </cell>
          <cell r="H194">
            <v>211.2</v>
          </cell>
          <cell r="I194">
            <v>7.7000000000000002E-3</v>
          </cell>
          <cell r="J194">
            <v>1.2207792207792207</v>
          </cell>
          <cell r="K194">
            <v>0</v>
          </cell>
        </row>
        <row r="195">
          <cell r="A195" t="str">
            <v>Gfi1b(Zf)/HPC7-Gfi1b-ChIP-Seq(GSE22178)/Homer</v>
          </cell>
          <cell r="B195" t="str">
            <v>MAATCACTGC</v>
          </cell>
          <cell r="C195">
            <v>1</v>
          </cell>
          <cell r="D195">
            <v>-1.6040000000000001</v>
          </cell>
          <cell r="E195">
            <v>0.31390000000000001</v>
          </cell>
          <cell r="F195">
            <v>720</v>
          </cell>
          <cell r="G195">
            <v>0.25940000000000002</v>
          </cell>
          <cell r="H195">
            <v>6911.7</v>
          </cell>
          <cell r="I195">
            <v>0.25190000000000001</v>
          </cell>
          <cell r="J195">
            <v>1.0297737197300516</v>
          </cell>
          <cell r="K195">
            <v>1</v>
          </cell>
        </row>
        <row r="196">
          <cell r="A196" t="str">
            <v>Rfx2(HTH)/LoVo-RFX2-ChIP-Seq(GSE49402)/Homer</v>
          </cell>
          <cell r="B196" t="str">
            <v>GTTGCCATGGCAACM</v>
          </cell>
          <cell r="C196">
            <v>1</v>
          </cell>
          <cell r="D196">
            <v>-1.5569999999999999</v>
          </cell>
          <cell r="E196">
            <v>0.32750000000000001</v>
          </cell>
          <cell r="F196">
            <v>141</v>
          </cell>
          <cell r="G196">
            <v>5.0799999999999998E-2</v>
          </cell>
          <cell r="H196">
            <v>1295.3</v>
          </cell>
          <cell r="I196">
            <v>4.7199999999999999E-2</v>
          </cell>
          <cell r="J196">
            <v>1.076271186440678</v>
          </cell>
          <cell r="K196">
            <v>1</v>
          </cell>
        </row>
        <row r="197">
          <cell r="A197" t="str">
            <v>Sox2(HMG)/mES-Sox2-ChIP-Seq(GSE11431)/Homer</v>
          </cell>
          <cell r="B197" t="str">
            <v>BCCATTGTTC</v>
          </cell>
          <cell r="C197">
            <v>1</v>
          </cell>
          <cell r="D197">
            <v>-1.554</v>
          </cell>
          <cell r="E197">
            <v>0.32750000000000001</v>
          </cell>
          <cell r="F197">
            <v>962</v>
          </cell>
          <cell r="G197">
            <v>0.34649999999999997</v>
          </cell>
          <cell r="H197">
            <v>9294.6</v>
          </cell>
          <cell r="I197">
            <v>0.33879999999999999</v>
          </cell>
          <cell r="J197">
            <v>1.0227272727272727</v>
          </cell>
          <cell r="K197">
            <v>1</v>
          </cell>
        </row>
        <row r="198">
          <cell r="A198" t="str">
            <v>SeqBias: A/T bias</v>
          </cell>
          <cell r="B198" t="str">
            <v>WWWWWWWWWW</v>
          </cell>
          <cell r="C198">
            <v>1</v>
          </cell>
          <cell r="D198">
            <v>-1.552</v>
          </cell>
          <cell r="E198">
            <v>0.32750000000000001</v>
          </cell>
          <cell r="F198">
            <v>2718</v>
          </cell>
          <cell r="G198">
            <v>0.97909999999999997</v>
          </cell>
          <cell r="H198">
            <v>26788.5</v>
          </cell>
          <cell r="I198">
            <v>0.97650000000000003</v>
          </cell>
          <cell r="J198">
            <v>1.0026625704045058</v>
          </cell>
          <cell r="K198">
            <v>1</v>
          </cell>
        </row>
        <row r="199">
          <cell r="A199" t="str">
            <v>E2F(E2F)/Cell-Cycle-Exp/Homer</v>
          </cell>
          <cell r="B199" t="str">
            <v>TTSGCGCGAAAA</v>
          </cell>
          <cell r="C199">
            <v>1</v>
          </cell>
          <cell r="D199">
            <v>-1.512</v>
          </cell>
          <cell r="E199">
            <v>0.33739999999999998</v>
          </cell>
          <cell r="F199">
            <v>55</v>
          </cell>
          <cell r="G199">
            <v>1.9800000000000002E-2</v>
          </cell>
          <cell r="H199">
            <v>483.2</v>
          </cell>
          <cell r="I199">
            <v>1.7600000000000001E-2</v>
          </cell>
          <cell r="J199">
            <v>1.125</v>
          </cell>
          <cell r="K199">
            <v>1</v>
          </cell>
        </row>
        <row r="200">
          <cell r="A200" t="str">
            <v>Sox6(HMG)/Myotubes-Sox6-ChIP-Seq(GSE32627)/Homer</v>
          </cell>
          <cell r="B200" t="str">
            <v>CCATTGTTNY</v>
          </cell>
          <cell r="C200">
            <v>1</v>
          </cell>
          <cell r="D200">
            <v>-1.5069999999999999</v>
          </cell>
          <cell r="E200">
            <v>0.33739999999999998</v>
          </cell>
          <cell r="F200">
            <v>1427</v>
          </cell>
          <cell r="G200">
            <v>0.51400000000000001</v>
          </cell>
          <cell r="H200">
            <v>13887.5</v>
          </cell>
          <cell r="I200">
            <v>0.50619999999999998</v>
          </cell>
          <cell r="J200">
            <v>1.0154089292769657</v>
          </cell>
          <cell r="K200">
            <v>1</v>
          </cell>
        </row>
        <row r="201">
          <cell r="A201" t="str">
            <v>Hoxb4(Homeobox)/ES-Hoxb4-ChIP-Seq(GSE34014)/Homer</v>
          </cell>
          <cell r="B201" t="str">
            <v>TGATTRATGGCY</v>
          </cell>
          <cell r="C201">
            <v>1</v>
          </cell>
          <cell r="D201">
            <v>-1.421</v>
          </cell>
          <cell r="E201">
            <v>0.36599999999999999</v>
          </cell>
          <cell r="F201">
            <v>241</v>
          </cell>
          <cell r="G201">
            <v>8.6800000000000002E-2</v>
          </cell>
          <cell r="H201">
            <v>2271.5</v>
          </cell>
          <cell r="I201">
            <v>8.2799999999999999E-2</v>
          </cell>
          <cell r="J201">
            <v>1.0483091787439613</v>
          </cell>
          <cell r="K201">
            <v>1</v>
          </cell>
        </row>
        <row r="202">
          <cell r="A202" t="str">
            <v>MafK(bZIP)/C2C12-MafK-ChIP-Seq(GSE36030)/Homer</v>
          </cell>
          <cell r="B202" t="str">
            <v>GCTGASTCAGCA</v>
          </cell>
          <cell r="C202">
            <v>1</v>
          </cell>
          <cell r="D202">
            <v>-1.415</v>
          </cell>
          <cell r="E202">
            <v>0.36630000000000001</v>
          </cell>
          <cell r="F202">
            <v>337</v>
          </cell>
          <cell r="G202">
            <v>0.12139999999999999</v>
          </cell>
          <cell r="H202">
            <v>3203.7</v>
          </cell>
          <cell r="I202">
            <v>0.1168</v>
          </cell>
          <cell r="J202">
            <v>1.0393835616438356</v>
          </cell>
          <cell r="K202">
            <v>1</v>
          </cell>
        </row>
        <row r="203">
          <cell r="A203" t="str">
            <v>DPL-1(E2F)/cElegans-Adult-ChIP-Seq(modEncode)/Homer</v>
          </cell>
          <cell r="B203" t="str">
            <v>TAGCGCGC</v>
          </cell>
          <cell r="C203">
            <v>1</v>
          </cell>
          <cell r="D203">
            <v>-1.4079999999999999</v>
          </cell>
          <cell r="E203">
            <v>0.36680000000000001</v>
          </cell>
          <cell r="F203">
            <v>502</v>
          </cell>
          <cell r="G203">
            <v>0.18079999999999999</v>
          </cell>
          <cell r="H203">
            <v>4812</v>
          </cell>
          <cell r="I203">
            <v>0.1754</v>
          </cell>
          <cell r="J203">
            <v>1.0307867730900797</v>
          </cell>
          <cell r="K203">
            <v>1</v>
          </cell>
        </row>
        <row r="204">
          <cell r="A204" t="str">
            <v>p63(p53)/Keratinocyte-p63-ChIP-Seq(GSE17611)/Homer</v>
          </cell>
          <cell r="B204" t="str">
            <v>NNDRCATGYCYNRRCATGYH</v>
          </cell>
          <cell r="C204">
            <v>1</v>
          </cell>
          <cell r="D204">
            <v>-1.389</v>
          </cell>
          <cell r="E204">
            <v>0.37230000000000002</v>
          </cell>
          <cell r="F204">
            <v>490</v>
          </cell>
          <cell r="G204">
            <v>0.17649999999999999</v>
          </cell>
          <cell r="H204">
            <v>4698.1000000000004</v>
          </cell>
          <cell r="I204">
            <v>0.17130000000000001</v>
          </cell>
          <cell r="J204">
            <v>1.0303561004086397</v>
          </cell>
          <cell r="K204">
            <v>1</v>
          </cell>
        </row>
        <row r="205">
          <cell r="A205" t="str">
            <v>SeqBias: G/A bias</v>
          </cell>
          <cell r="B205" t="str">
            <v>RRRRRRRRRR</v>
          </cell>
          <cell r="C205">
            <v>1</v>
          </cell>
          <cell r="D205">
            <v>-1.3779999999999999</v>
          </cell>
          <cell r="E205">
            <v>0.37419999999999998</v>
          </cell>
          <cell r="F205">
            <v>2761</v>
          </cell>
          <cell r="G205">
            <v>0.99460000000000004</v>
          </cell>
          <cell r="H205">
            <v>27249.4</v>
          </cell>
          <cell r="I205">
            <v>0.99329999999999996</v>
          </cell>
          <cell r="J205">
            <v>1.0013087687506292</v>
          </cell>
          <cell r="K205">
            <v>1</v>
          </cell>
        </row>
        <row r="206">
          <cell r="A206" t="str">
            <v>Nkx2.5(Homeobox)/HL1-Nkx2.5.biotin-ChIP-Seq(GSE21529)/Homer</v>
          </cell>
          <cell r="B206" t="str">
            <v>RRSCACTYAA</v>
          </cell>
          <cell r="C206">
            <v>1</v>
          </cell>
          <cell r="D206">
            <v>-1.3660000000000001</v>
          </cell>
          <cell r="E206">
            <v>0.377</v>
          </cell>
          <cell r="F206">
            <v>1836</v>
          </cell>
          <cell r="G206">
            <v>0.66139999999999999</v>
          </cell>
          <cell r="H206">
            <v>17967.7</v>
          </cell>
          <cell r="I206">
            <v>0.65500000000000003</v>
          </cell>
          <cell r="J206">
            <v>1.0097709923664122</v>
          </cell>
          <cell r="K206">
            <v>1</v>
          </cell>
        </row>
        <row r="207">
          <cell r="A207" t="str">
            <v>REB1/SacCer-Promoters/Homer</v>
          </cell>
          <cell r="B207" t="str">
            <v>KCCGGGTAAYRR</v>
          </cell>
          <cell r="C207">
            <v>1</v>
          </cell>
          <cell r="D207">
            <v>-1.3460000000000001</v>
          </cell>
          <cell r="E207">
            <v>0.38290000000000002</v>
          </cell>
          <cell r="F207">
            <v>218</v>
          </cell>
          <cell r="G207">
            <v>7.85E-2</v>
          </cell>
          <cell r="H207">
            <v>2057.3000000000002</v>
          </cell>
          <cell r="I207">
            <v>7.4999999999999997E-2</v>
          </cell>
          <cell r="J207">
            <v>1.0466666666666666</v>
          </cell>
          <cell r="K207">
            <v>1</v>
          </cell>
        </row>
        <row r="208">
          <cell r="A208" t="str">
            <v>bHLHE40(HLH)/HepG2-BHLHE40-ChIP-Seq(GSE31477)/Homer</v>
          </cell>
          <cell r="B208" t="str">
            <v>KCACGTGMCN</v>
          </cell>
          <cell r="C208">
            <v>1</v>
          </cell>
          <cell r="D208">
            <v>-1.3149999999999999</v>
          </cell>
          <cell r="E208">
            <v>0.39319999999999999</v>
          </cell>
          <cell r="F208">
            <v>372</v>
          </cell>
          <cell r="G208">
            <v>0.13400000000000001</v>
          </cell>
          <cell r="H208">
            <v>3558.8</v>
          </cell>
          <cell r="I208">
            <v>0.12970000000000001</v>
          </cell>
          <cell r="J208">
            <v>1.0331534309946029</v>
          </cell>
          <cell r="K208">
            <v>1</v>
          </cell>
        </row>
        <row r="209">
          <cell r="A209" t="str">
            <v xml:space="preserve"> Ik-1</v>
          </cell>
          <cell r="B209" t="str">
            <v>NHTTGGGAATRCC</v>
          </cell>
          <cell r="C209">
            <v>1</v>
          </cell>
          <cell r="D209">
            <v>-1.3120000000000001</v>
          </cell>
          <cell r="E209">
            <v>0.39319999999999999</v>
          </cell>
          <cell r="F209">
            <v>2769</v>
          </cell>
          <cell r="G209">
            <v>0.99750000000000005</v>
          </cell>
          <cell r="H209">
            <v>27338.9</v>
          </cell>
          <cell r="I209">
            <v>0.99660000000000004</v>
          </cell>
          <cell r="J209">
            <v>1.0009030704394943</v>
          </cell>
          <cell r="K209">
            <v>1</v>
          </cell>
        </row>
        <row r="210">
          <cell r="A210" t="str">
            <v>PRDM14(Zf)/H1-PRDM14-ChIP-Seq(GSE22767)/Homer</v>
          </cell>
          <cell r="B210" t="str">
            <v>RGGTCTCTAACY</v>
          </cell>
          <cell r="C210">
            <v>1</v>
          </cell>
          <cell r="D210">
            <v>-1.292</v>
          </cell>
          <cell r="E210">
            <v>0.39810000000000001</v>
          </cell>
          <cell r="F210">
            <v>485</v>
          </cell>
          <cell r="G210">
            <v>0.17469999999999999</v>
          </cell>
          <cell r="H210">
            <v>4665.5</v>
          </cell>
          <cell r="I210">
            <v>0.1701</v>
          </cell>
          <cell r="J210">
            <v>1.0270429159318049</v>
          </cell>
          <cell r="K210">
            <v>1</v>
          </cell>
        </row>
        <row r="211">
          <cell r="A211" t="str">
            <v>SeqBias: polyA-repeat</v>
          </cell>
          <cell r="B211" t="str">
            <v>AAAAAAAAAA</v>
          </cell>
          <cell r="C211">
            <v>1</v>
          </cell>
          <cell r="D211">
            <v>-1.262</v>
          </cell>
          <cell r="E211">
            <v>0.40849999999999997</v>
          </cell>
          <cell r="F211">
            <v>2765</v>
          </cell>
          <cell r="G211">
            <v>0.996</v>
          </cell>
          <cell r="H211">
            <v>27296</v>
          </cell>
          <cell r="I211">
            <v>0.995</v>
          </cell>
          <cell r="J211">
            <v>1.0010050251256282</v>
          </cell>
          <cell r="K211">
            <v>1</v>
          </cell>
        </row>
        <row r="212">
          <cell r="A212" t="str">
            <v>Znf263(Zf)/K562-Znf263-ChIP-Seq(GSE31477)/Homer</v>
          </cell>
          <cell r="B212" t="str">
            <v>CVGTSCTCCC</v>
          </cell>
          <cell r="C212">
            <v>1</v>
          </cell>
          <cell r="D212">
            <v>-1.232</v>
          </cell>
          <cell r="E212">
            <v>0.41909999999999997</v>
          </cell>
          <cell r="F212">
            <v>1627</v>
          </cell>
          <cell r="G212">
            <v>0.58609999999999995</v>
          </cell>
          <cell r="H212">
            <v>15925.3</v>
          </cell>
          <cell r="I212">
            <v>0.58050000000000002</v>
          </cell>
          <cell r="J212">
            <v>1.0096468561584839</v>
          </cell>
          <cell r="K212">
            <v>1</v>
          </cell>
        </row>
        <row r="213">
          <cell r="A213" t="str">
            <v>REST-NRSF(Zf)/Jurkat-NRSF-ChIP-Seq/Homer</v>
          </cell>
          <cell r="B213" t="str">
            <v>GGMGCTGTCCATGGTGCTGA</v>
          </cell>
          <cell r="C213">
            <v>1</v>
          </cell>
          <cell r="D213">
            <v>-1.2190000000000001</v>
          </cell>
          <cell r="E213">
            <v>0.42230000000000001</v>
          </cell>
          <cell r="F213">
            <v>15</v>
          </cell>
          <cell r="G213">
            <v>5.4000000000000003E-3</v>
          </cell>
          <cell r="H213">
            <v>124.8</v>
          </cell>
          <cell r="I213">
            <v>4.4999999999999997E-3</v>
          </cell>
          <cell r="J213">
            <v>1.2000000000000002</v>
          </cell>
          <cell r="K213">
            <v>0</v>
          </cell>
        </row>
        <row r="214">
          <cell r="A214" t="str">
            <v>GRE(NR/IR3)/A549-GR-ChIP-Seq(GSE32465)/Homer</v>
          </cell>
          <cell r="B214" t="str">
            <v>NRGVACABNVTGTYCY</v>
          </cell>
          <cell r="C214">
            <v>1</v>
          </cell>
          <cell r="D214">
            <v>-1.2110000000000001</v>
          </cell>
          <cell r="E214">
            <v>0.42380000000000001</v>
          </cell>
          <cell r="F214">
            <v>184</v>
          </cell>
          <cell r="G214">
            <v>6.6299999999999998E-2</v>
          </cell>
          <cell r="H214">
            <v>1743.3</v>
          </cell>
          <cell r="I214">
            <v>6.3500000000000001E-2</v>
          </cell>
          <cell r="J214">
            <v>1.0440944881889764</v>
          </cell>
          <cell r="K214">
            <v>1</v>
          </cell>
        </row>
        <row r="215">
          <cell r="A215" t="str">
            <v>TOD6?/SacCer-Promoters/Homer</v>
          </cell>
          <cell r="B215" t="str">
            <v>GCGATGAGMT</v>
          </cell>
          <cell r="C215">
            <v>1</v>
          </cell>
          <cell r="D215">
            <v>-1.198</v>
          </cell>
          <cell r="E215">
            <v>0.4274</v>
          </cell>
          <cell r="F215">
            <v>235</v>
          </cell>
          <cell r="G215">
            <v>8.4699999999999998E-2</v>
          </cell>
          <cell r="H215">
            <v>2240.1999999999998</v>
          </cell>
          <cell r="I215">
            <v>8.1699999999999995E-2</v>
          </cell>
          <cell r="J215">
            <v>1.0367197062423501</v>
          </cell>
          <cell r="K215">
            <v>1</v>
          </cell>
        </row>
        <row r="216">
          <cell r="A216" t="str">
            <v>Oct4:Sox17/F9-Sox17-ChIP-Seq(GSE44553)/Homer</v>
          </cell>
          <cell r="B216" t="str">
            <v>CCATTGTATGCAAAT</v>
          </cell>
          <cell r="C216">
            <v>1</v>
          </cell>
          <cell r="D216">
            <v>-1.099</v>
          </cell>
          <cell r="E216">
            <v>0.46949999999999997</v>
          </cell>
          <cell r="F216">
            <v>152</v>
          </cell>
          <cell r="G216">
            <v>5.4800000000000001E-2</v>
          </cell>
          <cell r="H216">
            <v>1445.6</v>
          </cell>
          <cell r="I216">
            <v>5.2699999999999997E-2</v>
          </cell>
          <cell r="J216">
            <v>1.0398481973434537</v>
          </cell>
          <cell r="K216">
            <v>1</v>
          </cell>
        </row>
        <row r="217">
          <cell r="A217" t="str">
            <v>Nkx2.1(Homeobox)/LungAC-Nkx2.1-ChIP-Seq(GSE43252)/Homer</v>
          </cell>
          <cell r="B217" t="str">
            <v>RSCACTYRAG</v>
          </cell>
          <cell r="C217">
            <v>1</v>
          </cell>
          <cell r="D217">
            <v>-1.079</v>
          </cell>
          <cell r="E217">
            <v>0.47699999999999998</v>
          </cell>
          <cell r="F217">
            <v>2051</v>
          </cell>
          <cell r="G217">
            <v>0.73880000000000001</v>
          </cell>
          <cell r="H217">
            <v>20163.8</v>
          </cell>
          <cell r="I217">
            <v>0.73499999999999999</v>
          </cell>
          <cell r="J217">
            <v>1.0051700680272109</v>
          </cell>
          <cell r="K217">
            <v>1</v>
          </cell>
        </row>
        <row r="218">
          <cell r="A218" t="str">
            <v>SeqBias: GCW-triplet</v>
          </cell>
          <cell r="B218" t="str">
            <v>GCWGCWGCWGCW</v>
          </cell>
          <cell r="C218">
            <v>1</v>
          </cell>
          <cell r="D218">
            <v>-1.069</v>
          </cell>
          <cell r="E218">
            <v>0.4793</v>
          </cell>
          <cell r="F218">
            <v>2753</v>
          </cell>
          <cell r="G218">
            <v>0.99170000000000003</v>
          </cell>
          <cell r="H218">
            <v>27178.7</v>
          </cell>
          <cell r="I218">
            <v>0.99070000000000003</v>
          </cell>
          <cell r="J218">
            <v>1.0010093873019077</v>
          </cell>
          <cell r="K218">
            <v>1</v>
          </cell>
        </row>
        <row r="219">
          <cell r="A219" t="str">
            <v>Nkx3.1(Homeobox)/LNCaP-Nkx3.1-ChIP-Seq(GSE28264)/Homer</v>
          </cell>
          <cell r="B219" t="str">
            <v>AAGCACTTAA</v>
          </cell>
          <cell r="C219">
            <v>1</v>
          </cell>
          <cell r="D219">
            <v>-1.0229999999999999</v>
          </cell>
          <cell r="E219">
            <v>0.49959999999999999</v>
          </cell>
          <cell r="F219">
            <v>1853</v>
          </cell>
          <cell r="G219">
            <v>0.66749999999999998</v>
          </cell>
          <cell r="H219">
            <v>18213.099999999999</v>
          </cell>
          <cell r="I219">
            <v>0.66390000000000005</v>
          </cell>
          <cell r="J219">
            <v>1.0054225033890645</v>
          </cell>
          <cell r="K219">
            <v>1</v>
          </cell>
        </row>
        <row r="220">
          <cell r="A220" t="str">
            <v>Unknown2/Drosophila-Promoters/Homer</v>
          </cell>
          <cell r="B220" t="str">
            <v>CATCMCTA</v>
          </cell>
          <cell r="C220">
            <v>1</v>
          </cell>
          <cell r="D220">
            <v>-1.018</v>
          </cell>
          <cell r="E220">
            <v>0.49969999999999998</v>
          </cell>
          <cell r="F220">
            <v>1338</v>
          </cell>
          <cell r="G220">
            <v>0.48199999999999998</v>
          </cell>
          <cell r="H220">
            <v>13120.5</v>
          </cell>
          <cell r="I220">
            <v>0.4783</v>
          </cell>
          <cell r="J220">
            <v>1.0077357307129415</v>
          </cell>
          <cell r="K220">
            <v>1</v>
          </cell>
        </row>
        <row r="221">
          <cell r="A221" t="str">
            <v>HIF2a(HLH)/785_O-HIF2a-ChIP-Seq(GSE34871)/Homer</v>
          </cell>
          <cell r="B221" t="str">
            <v>GCACGTACCC</v>
          </cell>
          <cell r="C221">
            <v>1</v>
          </cell>
          <cell r="D221">
            <v>-0.99590000000000001</v>
          </cell>
          <cell r="E221">
            <v>0.50880000000000003</v>
          </cell>
          <cell r="F221">
            <v>383</v>
          </cell>
          <cell r="G221">
            <v>0.13800000000000001</v>
          </cell>
          <cell r="H221">
            <v>3718.9</v>
          </cell>
          <cell r="I221">
            <v>0.1356</v>
          </cell>
          <cell r="J221">
            <v>1.0176991150442478</v>
          </cell>
          <cell r="K221">
            <v>1</v>
          </cell>
        </row>
        <row r="222">
          <cell r="A222" t="str">
            <v>HOXD13(Homeobox)/Chicken-Hoxd13-ChIP-Seq(GSE38910)/Homer</v>
          </cell>
          <cell r="B222" t="str">
            <v>NCYAATAAAA</v>
          </cell>
          <cell r="C222">
            <v>1</v>
          </cell>
          <cell r="D222">
            <v>-0.98250000000000004</v>
          </cell>
          <cell r="E222">
            <v>0.51329999999999998</v>
          </cell>
          <cell r="F222">
            <v>1024</v>
          </cell>
          <cell r="G222">
            <v>0.36890000000000001</v>
          </cell>
          <cell r="H222">
            <v>10030.4</v>
          </cell>
          <cell r="I222">
            <v>0.36559999999999998</v>
          </cell>
          <cell r="J222">
            <v>1.0090262582056893</v>
          </cell>
          <cell r="K222">
            <v>1</v>
          </cell>
        </row>
        <row r="223">
          <cell r="A223" t="str">
            <v>EGL-5(Homeobox)/cElegans-L3-EGL5-ChIP-Seq(modEncode)/Homer</v>
          </cell>
          <cell r="B223" t="str">
            <v>ATTTAATGGG</v>
          </cell>
          <cell r="C223">
            <v>1</v>
          </cell>
          <cell r="D223">
            <v>-0.97499999999999998</v>
          </cell>
          <cell r="E223">
            <v>0.51480000000000004</v>
          </cell>
          <cell r="F223">
            <v>1294</v>
          </cell>
          <cell r="G223">
            <v>0.46610000000000001</v>
          </cell>
          <cell r="H223">
            <v>12697.6</v>
          </cell>
          <cell r="I223">
            <v>0.46279999999999999</v>
          </cell>
          <cell r="J223">
            <v>1.0071305099394987</v>
          </cell>
          <cell r="K223">
            <v>1</v>
          </cell>
        </row>
        <row r="224">
          <cell r="A224" t="str">
            <v>GATA-IR3(Zf)/iTreg-Gata3-ChIP-Seq(GSE20898)/Homer</v>
          </cell>
          <cell r="B224" t="str">
            <v>NNNNNBAGATAWYATCTVHN</v>
          </cell>
          <cell r="C224">
            <v>1</v>
          </cell>
          <cell r="D224">
            <v>-0.96630000000000005</v>
          </cell>
          <cell r="E224">
            <v>0.51700000000000002</v>
          </cell>
          <cell r="F224">
            <v>167</v>
          </cell>
          <cell r="G224">
            <v>6.0199999999999997E-2</v>
          </cell>
          <cell r="H224">
            <v>1607.2</v>
          </cell>
          <cell r="I224">
            <v>5.8599999999999999E-2</v>
          </cell>
          <cell r="J224">
            <v>1.0273037542662116</v>
          </cell>
          <cell r="K224">
            <v>1</v>
          </cell>
        </row>
        <row r="225">
          <cell r="A225" t="str">
            <v>PRDM9(Zf)/Testis-DMC1-ChIP-Seq(GSE35498)/Homer</v>
          </cell>
          <cell r="B225" t="str">
            <v>ADGGYAGYAGCATCT</v>
          </cell>
          <cell r="C225">
            <v>1</v>
          </cell>
          <cell r="D225">
            <v>-0.95899999999999996</v>
          </cell>
          <cell r="E225">
            <v>0.51849999999999996</v>
          </cell>
          <cell r="F225">
            <v>527</v>
          </cell>
          <cell r="G225">
            <v>0.1898</v>
          </cell>
          <cell r="H225">
            <v>5141</v>
          </cell>
          <cell r="I225">
            <v>0.18740000000000001</v>
          </cell>
          <cell r="J225">
            <v>1.0128068303094984</v>
          </cell>
          <cell r="K225">
            <v>1</v>
          </cell>
        </row>
        <row r="226">
          <cell r="A226" t="str">
            <v>Pax7(Paired/Homeobox)/Myoblast-Pax7-ChIP-Seq(GSE25064)/Homer</v>
          </cell>
          <cell r="B226" t="str">
            <v>TAATCAATTA</v>
          </cell>
          <cell r="C226">
            <v>1</v>
          </cell>
          <cell r="D226">
            <v>-0.87709999999999999</v>
          </cell>
          <cell r="E226">
            <v>0.56020000000000003</v>
          </cell>
          <cell r="F226">
            <v>90</v>
          </cell>
          <cell r="G226">
            <v>3.2399999999999998E-2</v>
          </cell>
          <cell r="H226">
            <v>865.8</v>
          </cell>
          <cell r="I226">
            <v>3.1600000000000003E-2</v>
          </cell>
          <cell r="J226">
            <v>1.0253164556962024</v>
          </cell>
          <cell r="K226">
            <v>1</v>
          </cell>
        </row>
        <row r="227">
          <cell r="A227" t="str">
            <v>PRDM1/BMI1(Zf)/Hela-PRDM1-ChIP-Seq(GSE31477)/Homer</v>
          </cell>
          <cell r="B227" t="str">
            <v>ACTTTCACTTTC</v>
          </cell>
          <cell r="C227">
            <v>1</v>
          </cell>
          <cell r="D227">
            <v>-0.86519999999999997</v>
          </cell>
          <cell r="E227">
            <v>0.56440000000000001</v>
          </cell>
          <cell r="F227">
            <v>676</v>
          </cell>
          <cell r="G227">
            <v>0.24349999999999999</v>
          </cell>
          <cell r="H227">
            <v>6629.3</v>
          </cell>
          <cell r="I227">
            <v>0.24160000000000001</v>
          </cell>
          <cell r="J227">
            <v>1.007864238410596</v>
          </cell>
          <cell r="K227">
            <v>1</v>
          </cell>
        </row>
        <row r="228">
          <cell r="A228" t="str">
            <v>NF1:FOXA1/LNCAP-FOXA1-ChIP-Seq(GSE27824)/Homer</v>
          </cell>
          <cell r="B228" t="str">
            <v>WNTGTTTRYTTTGGCA</v>
          </cell>
          <cell r="C228">
            <v>1</v>
          </cell>
          <cell r="D228">
            <v>-0.85219999999999996</v>
          </cell>
          <cell r="E228">
            <v>0.56920000000000004</v>
          </cell>
          <cell r="F228">
            <v>70</v>
          </cell>
          <cell r="G228">
            <v>2.52E-2</v>
          </cell>
          <cell r="H228">
            <v>672.3</v>
          </cell>
          <cell r="I228">
            <v>2.4500000000000001E-2</v>
          </cell>
          <cell r="J228">
            <v>1.0285714285714285</v>
          </cell>
          <cell r="K228">
            <v>1</v>
          </cell>
        </row>
        <row r="229">
          <cell r="A229" t="str">
            <v>Smad2(MAD)/ES-SMAD2-ChIP-Seq(GSE29422)/Homer</v>
          </cell>
          <cell r="B229" t="str">
            <v>CTGTCTGG</v>
          </cell>
          <cell r="C229">
            <v>1</v>
          </cell>
          <cell r="D229">
            <v>-0.83899999999999997</v>
          </cell>
          <cell r="E229">
            <v>0.57430000000000003</v>
          </cell>
          <cell r="F229">
            <v>1545</v>
          </cell>
          <cell r="G229">
            <v>0.55659999999999998</v>
          </cell>
          <cell r="H229">
            <v>15216.4</v>
          </cell>
          <cell r="I229">
            <v>0.55469999999999997</v>
          </cell>
          <cell r="J229">
            <v>1.0034252749233821</v>
          </cell>
          <cell r="K229">
            <v>1</v>
          </cell>
        </row>
        <row r="230">
          <cell r="A230" t="str">
            <v>LIN-39(Homeobox)/cElegans.L3-LIN39-ChIP-Seq(modEncode)/Homer</v>
          </cell>
          <cell r="B230" t="str">
            <v>ATGATTRATG</v>
          </cell>
          <cell r="C230">
            <v>1</v>
          </cell>
          <cell r="D230">
            <v>-0.81010000000000004</v>
          </cell>
          <cell r="E230">
            <v>0.58850000000000002</v>
          </cell>
          <cell r="F230">
            <v>1030</v>
          </cell>
          <cell r="G230">
            <v>0.371</v>
          </cell>
          <cell r="H230">
            <v>10137.1</v>
          </cell>
          <cell r="I230">
            <v>0.3695</v>
          </cell>
          <cell r="J230">
            <v>1.0040595399188093</v>
          </cell>
          <cell r="K230">
            <v>1</v>
          </cell>
        </row>
        <row r="231">
          <cell r="A231" t="str">
            <v>ETS:E-box/HPC7-Scl-ChIP-Seq(GSE22178)/Homer</v>
          </cell>
          <cell r="B231" t="str">
            <v>AGGAARCAGCTG</v>
          </cell>
          <cell r="C231">
            <v>1</v>
          </cell>
          <cell r="D231">
            <v>-0.76419999999999999</v>
          </cell>
          <cell r="E231">
            <v>0.61350000000000005</v>
          </cell>
          <cell r="F231">
            <v>141</v>
          </cell>
          <cell r="G231">
            <v>5.0799999999999998E-2</v>
          </cell>
          <cell r="H231">
            <v>1379.4</v>
          </cell>
          <cell r="I231">
            <v>5.0299999999999997E-2</v>
          </cell>
          <cell r="J231">
            <v>1.0099403578528827</v>
          </cell>
          <cell r="K231">
            <v>1</v>
          </cell>
        </row>
        <row r="232">
          <cell r="A232" t="str">
            <v>PAX3:FKHR-fusion(Paired/Homeobox)/Rh4-PAX3:FKHR-ChIP-Seq(GSE19063)/Homer</v>
          </cell>
          <cell r="B232" t="str">
            <v>ACCRTGACTAATTNN</v>
          </cell>
          <cell r="C232">
            <v>1</v>
          </cell>
          <cell r="D232">
            <v>-0.75729999999999997</v>
          </cell>
          <cell r="E232">
            <v>0.61509999999999998</v>
          </cell>
          <cell r="F232">
            <v>237</v>
          </cell>
          <cell r="G232">
            <v>8.5400000000000004E-2</v>
          </cell>
          <cell r="H232">
            <v>2326.9</v>
          </cell>
          <cell r="I232">
            <v>8.48E-2</v>
          </cell>
          <cell r="J232">
            <v>1.0070754716981132</v>
          </cell>
          <cell r="K232">
            <v>1</v>
          </cell>
        </row>
        <row r="233">
          <cell r="A233" t="str">
            <v>Phox2a(Homeobox)/Neuron-Phox2a-ChIP-Seq(GSE31456)/Homer</v>
          </cell>
          <cell r="B233" t="str">
            <v>YTAATYNRATTA</v>
          </cell>
          <cell r="C233">
            <v>1</v>
          </cell>
          <cell r="D233">
            <v>-0.71860000000000002</v>
          </cell>
          <cell r="E233">
            <v>0.63660000000000005</v>
          </cell>
          <cell r="F233">
            <v>332</v>
          </cell>
          <cell r="G233">
            <v>0.1196</v>
          </cell>
          <cell r="H233">
            <v>3271.8</v>
          </cell>
          <cell r="I233">
            <v>0.1193</v>
          </cell>
          <cell r="J233">
            <v>1.002514668901928</v>
          </cell>
          <cell r="K233">
            <v>1</v>
          </cell>
        </row>
        <row r="234">
          <cell r="A234" t="str">
            <v>Arnt:Ahr(bHLH)/MCF7-Arnt-ChIP-Seq(Lo et al.)/Homer</v>
          </cell>
          <cell r="B234" t="str">
            <v>TBGCACGCAA</v>
          </cell>
          <cell r="C234">
            <v>1</v>
          </cell>
          <cell r="D234">
            <v>-0.70809999999999995</v>
          </cell>
          <cell r="E234">
            <v>0.64059999999999995</v>
          </cell>
          <cell r="F234">
            <v>687</v>
          </cell>
          <cell r="G234">
            <v>0.2475</v>
          </cell>
          <cell r="H234">
            <v>6780.2</v>
          </cell>
          <cell r="I234">
            <v>0.2472</v>
          </cell>
          <cell r="J234">
            <v>1.0012135922330097</v>
          </cell>
          <cell r="K234">
            <v>1</v>
          </cell>
        </row>
        <row r="235">
          <cell r="A235" t="str">
            <v>RBPJ:Ebox/Panc1-Rbpj1-ChIP-Seq(GSE47459)/Homer</v>
          </cell>
          <cell r="B235" t="str">
            <v>GGGRAARRGRMCAGMTG</v>
          </cell>
          <cell r="C235">
            <v>1</v>
          </cell>
          <cell r="D235">
            <v>-0.69769999999999999</v>
          </cell>
          <cell r="E235">
            <v>0.64449999999999996</v>
          </cell>
          <cell r="F235">
            <v>470</v>
          </cell>
          <cell r="G235">
            <v>0.16930000000000001</v>
          </cell>
          <cell r="H235">
            <v>4639.3999999999996</v>
          </cell>
          <cell r="I235">
            <v>0.1691</v>
          </cell>
          <cell r="J235">
            <v>1.0011827321111768</v>
          </cell>
          <cell r="K235">
            <v>1</v>
          </cell>
        </row>
        <row r="236">
          <cell r="A236" t="str">
            <v>SeqBias: CG-repeat</v>
          </cell>
          <cell r="B236" t="str">
            <v>CGCGCGCGCG</v>
          </cell>
          <cell r="C236">
            <v>1</v>
          </cell>
          <cell r="D236">
            <v>-0.66690000000000005</v>
          </cell>
          <cell r="E236">
            <v>0.66180000000000005</v>
          </cell>
          <cell r="F236">
            <v>819</v>
          </cell>
          <cell r="G236">
            <v>0.29499999999999998</v>
          </cell>
          <cell r="H236">
            <v>8097.6</v>
          </cell>
          <cell r="I236">
            <v>0.29520000000000002</v>
          </cell>
          <cell r="J236">
            <v>0.99932249322493216</v>
          </cell>
          <cell r="K236">
            <v>1</v>
          </cell>
        </row>
        <row r="237">
          <cell r="A237" t="str">
            <v>DREF/Drosophila-Promoters/Homer</v>
          </cell>
          <cell r="B237" t="str">
            <v>AVYTATCGATAD</v>
          </cell>
          <cell r="C237">
            <v>1</v>
          </cell>
          <cell r="D237">
            <v>-0.66559999999999997</v>
          </cell>
          <cell r="E237">
            <v>0.66180000000000005</v>
          </cell>
          <cell r="F237">
            <v>10</v>
          </cell>
          <cell r="G237">
            <v>3.5999999999999999E-3</v>
          </cell>
          <cell r="H237">
            <v>96.5</v>
          </cell>
          <cell r="I237">
            <v>3.5000000000000001E-3</v>
          </cell>
          <cell r="J237">
            <v>1.0285714285714285</v>
          </cell>
          <cell r="K237">
            <v>0</v>
          </cell>
        </row>
        <row r="238">
          <cell r="A238" t="str">
            <v>bZIP:IRF/Th17-BatF-ChIP-Seq(GSE39756)/Homer</v>
          </cell>
          <cell r="B238" t="str">
            <v>NAGTTTCABTHTGACTNW</v>
          </cell>
          <cell r="C238">
            <v>1</v>
          </cell>
          <cell r="D238">
            <v>-0.65239999999999998</v>
          </cell>
          <cell r="E238">
            <v>0.66579999999999995</v>
          </cell>
          <cell r="F238">
            <v>514</v>
          </cell>
          <cell r="G238">
            <v>0.1852</v>
          </cell>
          <cell r="H238">
            <v>5086.8</v>
          </cell>
          <cell r="I238">
            <v>0.18540000000000001</v>
          </cell>
          <cell r="J238">
            <v>0.99892125134843579</v>
          </cell>
          <cell r="K238">
            <v>1</v>
          </cell>
        </row>
        <row r="239">
          <cell r="A239" t="str">
            <v>NFY(CCAAT)/Promoter/Homer</v>
          </cell>
          <cell r="B239" t="str">
            <v>RGCCAATSRG</v>
          </cell>
          <cell r="C239">
            <v>1</v>
          </cell>
          <cell r="D239">
            <v>-0.6149</v>
          </cell>
          <cell r="E239">
            <v>0.68840000000000001</v>
          </cell>
          <cell r="F239">
            <v>875</v>
          </cell>
          <cell r="G239">
            <v>0.31519999999999998</v>
          </cell>
          <cell r="H239">
            <v>8669</v>
          </cell>
          <cell r="I239">
            <v>0.316</v>
          </cell>
          <cell r="J239">
            <v>0.99746835443037962</v>
          </cell>
          <cell r="K239">
            <v>1</v>
          </cell>
        </row>
        <row r="240">
          <cell r="A240" t="str">
            <v>Foxh1(Forkhead)/hESC-FOXH1-ChIP-Seq(GSE29422)/Homer</v>
          </cell>
          <cell r="B240" t="str">
            <v>NNTGTGGATTSS</v>
          </cell>
          <cell r="C240">
            <v>1</v>
          </cell>
          <cell r="D240">
            <v>-0.5736</v>
          </cell>
          <cell r="E240">
            <v>0.71440000000000003</v>
          </cell>
          <cell r="F240">
            <v>648</v>
          </cell>
          <cell r="G240">
            <v>0.2334</v>
          </cell>
          <cell r="H240">
            <v>6436.2</v>
          </cell>
          <cell r="I240">
            <v>0.2346</v>
          </cell>
          <cell r="J240">
            <v>0.99488491048593353</v>
          </cell>
          <cell r="K240">
            <v>1</v>
          </cell>
        </row>
        <row r="241">
          <cell r="A241" t="str">
            <v>ABF1/SacCer-Promoters/Homer</v>
          </cell>
          <cell r="B241" t="str">
            <v>CGTRNAAARTGA</v>
          </cell>
          <cell r="C241">
            <v>1</v>
          </cell>
          <cell r="D241">
            <v>-0.57250000000000001</v>
          </cell>
          <cell r="E241">
            <v>0.71440000000000003</v>
          </cell>
          <cell r="F241">
            <v>202</v>
          </cell>
          <cell r="G241">
            <v>7.2800000000000004E-2</v>
          </cell>
          <cell r="H241">
            <v>2015.3</v>
          </cell>
          <cell r="I241">
            <v>7.3499999999999996E-2</v>
          </cell>
          <cell r="J241">
            <v>0.99047619047619062</v>
          </cell>
          <cell r="K241">
            <v>1</v>
          </cell>
        </row>
        <row r="242">
          <cell r="A242" t="str">
            <v>Unknown2/Arabidopsis-Promoters/Homer</v>
          </cell>
          <cell r="B242" t="str">
            <v>AAACGACGTCGTTTT</v>
          </cell>
          <cell r="C242">
            <v>1</v>
          </cell>
          <cell r="D242">
            <v>-0.53639999999999999</v>
          </cell>
          <cell r="E242">
            <v>0.73529999999999995</v>
          </cell>
          <cell r="F242">
            <v>4</v>
          </cell>
          <cell r="G242">
            <v>1.4E-3</v>
          </cell>
          <cell r="H242">
            <v>40.9</v>
          </cell>
          <cell r="I242">
            <v>1.5E-3</v>
          </cell>
          <cell r="J242">
            <v>0.93333333333333335</v>
          </cell>
          <cell r="K242">
            <v>0</v>
          </cell>
        </row>
        <row r="243">
          <cell r="A243" t="str">
            <v>Pax8(Paired/Homeobox)/Thyroid-Pax8-ChIP-Seq(GSE26938)/Homer</v>
          </cell>
          <cell r="B243" t="str">
            <v>GTCATGCHTGRCTGS</v>
          </cell>
          <cell r="C243">
            <v>1</v>
          </cell>
          <cell r="D243">
            <v>-0.53620000000000001</v>
          </cell>
          <cell r="E243">
            <v>0.73529999999999995</v>
          </cell>
          <cell r="F243">
            <v>485</v>
          </cell>
          <cell r="G243">
            <v>0.17469999999999999</v>
          </cell>
          <cell r="H243">
            <v>4833.7</v>
          </cell>
          <cell r="I243">
            <v>0.1762</v>
          </cell>
          <cell r="J243">
            <v>0.99148694665153236</v>
          </cell>
          <cell r="K243">
            <v>1</v>
          </cell>
        </row>
        <row r="244">
          <cell r="A244" t="str">
            <v>PHA-4(Forkhead)/cElegans-Embryos-PHA4-ChIP-Seq(modEncode)/Homer</v>
          </cell>
          <cell r="B244" t="str">
            <v>KTGTTTGC</v>
          </cell>
          <cell r="C244">
            <v>1</v>
          </cell>
          <cell r="D244">
            <v>-0.48549999999999999</v>
          </cell>
          <cell r="E244">
            <v>0.76729999999999998</v>
          </cell>
          <cell r="F244">
            <v>2094</v>
          </cell>
          <cell r="G244">
            <v>0.75429999999999997</v>
          </cell>
          <cell r="H244">
            <v>20756</v>
          </cell>
          <cell r="I244">
            <v>0.75660000000000005</v>
          </cell>
          <cell r="J244">
            <v>0.99696008458895047</v>
          </cell>
          <cell r="K244">
            <v>1</v>
          </cell>
        </row>
        <row r="245">
          <cell r="A245" t="str">
            <v>HIF-1a(HLH)/MCF7-HIF1a-ChIP-Seq(GSE28352)/Homer</v>
          </cell>
          <cell r="B245" t="str">
            <v>TACGTGCV</v>
          </cell>
          <cell r="C245">
            <v>1</v>
          </cell>
          <cell r="D245">
            <v>-0.45479999999999998</v>
          </cell>
          <cell r="E245">
            <v>0.78800000000000003</v>
          </cell>
          <cell r="F245">
            <v>267</v>
          </cell>
          <cell r="G245">
            <v>9.6199999999999994E-2</v>
          </cell>
          <cell r="H245">
            <v>2690.8</v>
          </cell>
          <cell r="I245">
            <v>9.8100000000000007E-2</v>
          </cell>
          <cell r="J245">
            <v>0.98063200815494378</v>
          </cell>
          <cell r="K245">
            <v>1</v>
          </cell>
        </row>
        <row r="246">
          <cell r="A246" t="str">
            <v>Tal1</v>
          </cell>
          <cell r="B246" t="str">
            <v>CATCTG</v>
          </cell>
          <cell r="C246">
            <v>1</v>
          </cell>
          <cell r="D246">
            <v>-0.4209</v>
          </cell>
          <cell r="E246">
            <v>0.81189999999999996</v>
          </cell>
          <cell r="F246">
            <v>1455</v>
          </cell>
          <cell r="G246">
            <v>0.52410000000000001</v>
          </cell>
          <cell r="H246">
            <v>14483.2</v>
          </cell>
          <cell r="I246">
            <v>0.52790000000000004</v>
          </cell>
          <cell r="J246">
            <v>0.99280166698238292</v>
          </cell>
          <cell r="K246">
            <v>1</v>
          </cell>
        </row>
        <row r="247">
          <cell r="A247" t="str">
            <v>BMAL1(HLH)/Liver-Bmal1-ChIP-Seq(GSE39860)/Homer</v>
          </cell>
          <cell r="B247" t="str">
            <v>GNCACGTG</v>
          </cell>
          <cell r="C247">
            <v>1</v>
          </cell>
          <cell r="D247">
            <v>-0.41370000000000001</v>
          </cell>
          <cell r="E247">
            <v>0.81440000000000001</v>
          </cell>
          <cell r="F247">
            <v>1562</v>
          </cell>
          <cell r="G247">
            <v>0.56269999999999998</v>
          </cell>
          <cell r="H247">
            <v>15543.4</v>
          </cell>
          <cell r="I247">
            <v>0.56659999999999999</v>
          </cell>
          <cell r="J247">
            <v>0.99311683727497346</v>
          </cell>
          <cell r="K247">
            <v>1</v>
          </cell>
        </row>
        <row r="248">
          <cell r="A248" t="str">
            <v>SeqBias: CA-repeat</v>
          </cell>
          <cell r="B248" t="str">
            <v>CACACACACA</v>
          </cell>
          <cell r="C248">
            <v>1</v>
          </cell>
          <cell r="D248">
            <v>-0.35909999999999997</v>
          </cell>
          <cell r="E248">
            <v>0.85660000000000003</v>
          </cell>
          <cell r="F248">
            <v>2444</v>
          </cell>
          <cell r="G248">
            <v>0.88039999999999996</v>
          </cell>
          <cell r="H248">
            <v>24237.4</v>
          </cell>
          <cell r="I248">
            <v>0.88349999999999995</v>
          </cell>
          <cell r="J248">
            <v>0.99649122807017543</v>
          </cell>
          <cell r="K248">
            <v>1</v>
          </cell>
        </row>
        <row r="249">
          <cell r="A249" t="str">
            <v>MafF(bZIP)/HepG2-MafF-ChIP-Seq(GSE31477)/Homer</v>
          </cell>
          <cell r="B249" t="str">
            <v>HWWGTCAGCAWWTTT</v>
          </cell>
          <cell r="C249">
            <v>1</v>
          </cell>
          <cell r="D249">
            <v>-0.3493</v>
          </cell>
          <cell r="E249">
            <v>0.86150000000000004</v>
          </cell>
          <cell r="F249">
            <v>270</v>
          </cell>
          <cell r="G249">
            <v>9.7299999999999998E-2</v>
          </cell>
          <cell r="H249">
            <v>2752.3</v>
          </cell>
          <cell r="I249">
            <v>0.1003</v>
          </cell>
          <cell r="J249">
            <v>0.97008973080757721</v>
          </cell>
          <cell r="K249">
            <v>1</v>
          </cell>
        </row>
        <row r="250">
          <cell r="A250" t="str">
            <v>Mef2c(MADS)/GM12878-Mef2c-ChIP-Seq(GSE32465)/Homer</v>
          </cell>
          <cell r="B250" t="str">
            <v>DCYAAAAATAGM</v>
          </cell>
          <cell r="C250">
            <v>1</v>
          </cell>
          <cell r="D250">
            <v>-0.34849999999999998</v>
          </cell>
          <cell r="E250">
            <v>0.86150000000000004</v>
          </cell>
          <cell r="F250">
            <v>396</v>
          </cell>
          <cell r="G250">
            <v>0.14269999999999999</v>
          </cell>
          <cell r="H250">
            <v>4013.3</v>
          </cell>
          <cell r="I250">
            <v>0.14630000000000001</v>
          </cell>
          <cell r="J250">
            <v>0.97539302802460681</v>
          </cell>
          <cell r="K250">
            <v>1</v>
          </cell>
        </row>
        <row r="251">
          <cell r="A251" t="str">
            <v>Max(HLH)/K562-Max-ChIP-Seq(GSE31477)/Homer</v>
          </cell>
          <cell r="B251" t="str">
            <v>RCCACGTGGYYN</v>
          </cell>
          <cell r="C251">
            <v>1</v>
          </cell>
          <cell r="D251">
            <v>-0.33810000000000001</v>
          </cell>
          <cell r="E251">
            <v>0.86429999999999996</v>
          </cell>
          <cell r="F251">
            <v>794</v>
          </cell>
          <cell r="G251">
            <v>0.28599999999999998</v>
          </cell>
          <cell r="H251">
            <v>7981.9</v>
          </cell>
          <cell r="I251">
            <v>0.29099999999999998</v>
          </cell>
          <cell r="J251">
            <v>0.98281786941580751</v>
          </cell>
          <cell r="K251">
            <v>1</v>
          </cell>
        </row>
        <row r="252">
          <cell r="A252" t="str">
            <v>GAGA-repeat/SacCer-Promoters/Homer</v>
          </cell>
          <cell r="B252" t="str">
            <v>CTYTCTYTCTCTCTC</v>
          </cell>
          <cell r="C252">
            <v>1</v>
          </cell>
          <cell r="D252">
            <v>-0.33050000000000002</v>
          </cell>
          <cell r="E252">
            <v>0.86739999999999995</v>
          </cell>
          <cell r="F252">
            <v>2314</v>
          </cell>
          <cell r="G252">
            <v>0.83360000000000001</v>
          </cell>
          <cell r="H252">
            <v>22979</v>
          </cell>
          <cell r="I252">
            <v>0.83760000000000001</v>
          </cell>
          <cell r="J252">
            <v>0.99522445081184341</v>
          </cell>
          <cell r="K252">
            <v>1</v>
          </cell>
        </row>
        <row r="253">
          <cell r="A253" t="str">
            <v>Egr1(Zf)/K562-Egr1-ChIP-Seq(GSE32465)/Homer</v>
          </cell>
          <cell r="B253" t="str">
            <v>TGCGTGGGYG</v>
          </cell>
          <cell r="C253">
            <v>1</v>
          </cell>
          <cell r="D253">
            <v>-0.31940000000000002</v>
          </cell>
          <cell r="E253">
            <v>0.87360000000000004</v>
          </cell>
          <cell r="F253">
            <v>838</v>
          </cell>
          <cell r="G253">
            <v>0.3019</v>
          </cell>
          <cell r="H253">
            <v>8428.7999999999993</v>
          </cell>
          <cell r="I253">
            <v>0.30719999999999997</v>
          </cell>
          <cell r="J253">
            <v>0.98274739583333337</v>
          </cell>
          <cell r="K253">
            <v>1</v>
          </cell>
        </row>
        <row r="254">
          <cell r="A254" t="str">
            <v>RUNX2(Runt)/PCa-RUNX2-ChIP-Seq(GSE33889)/Homer</v>
          </cell>
          <cell r="B254" t="str">
            <v>NWAACCACADNN</v>
          </cell>
          <cell r="C254">
            <v>1</v>
          </cell>
          <cell r="D254">
            <v>-0.31540000000000001</v>
          </cell>
          <cell r="E254">
            <v>0.87360000000000004</v>
          </cell>
          <cell r="F254">
            <v>974</v>
          </cell>
          <cell r="G254">
            <v>0.35089999999999999</v>
          </cell>
          <cell r="H254">
            <v>9780.6</v>
          </cell>
          <cell r="I254">
            <v>0.35649999999999998</v>
          </cell>
          <cell r="J254">
            <v>0.98429172510518936</v>
          </cell>
          <cell r="K254">
            <v>1</v>
          </cell>
        </row>
        <row r="255">
          <cell r="A255" t="str">
            <v>CES-1(Homeobox)/cElegans-L1-CES1-ChIP-Seq(modEncode)/Homer</v>
          </cell>
          <cell r="B255" t="str">
            <v>AAATTSAATTTN</v>
          </cell>
          <cell r="C255">
            <v>1</v>
          </cell>
          <cell r="D255">
            <v>-0.31369999999999998</v>
          </cell>
          <cell r="E255">
            <v>0.87360000000000004</v>
          </cell>
          <cell r="F255">
            <v>470</v>
          </cell>
          <cell r="G255">
            <v>0.16930000000000001</v>
          </cell>
          <cell r="H255">
            <v>4767.3</v>
          </cell>
          <cell r="I255">
            <v>0.17380000000000001</v>
          </cell>
          <cell r="J255">
            <v>0.97410817031070196</v>
          </cell>
          <cell r="K255">
            <v>1</v>
          </cell>
        </row>
        <row r="256">
          <cell r="A256" t="str">
            <v>ERE(NR/IR3)/MCF7-ERa-ChIP-Seq(Unpublished)/Homer</v>
          </cell>
          <cell r="B256" t="str">
            <v>VAGGTCACNSTGACC</v>
          </cell>
          <cell r="C256">
            <v>1</v>
          </cell>
          <cell r="D256">
            <v>-0.28749999999999998</v>
          </cell>
          <cell r="E256">
            <v>0.89139999999999997</v>
          </cell>
          <cell r="F256">
            <v>396</v>
          </cell>
          <cell r="G256">
            <v>0.14269999999999999</v>
          </cell>
          <cell r="H256">
            <v>4039.4</v>
          </cell>
          <cell r="I256">
            <v>0.1472</v>
          </cell>
          <cell r="J256">
            <v>0.96942934782608692</v>
          </cell>
          <cell r="K256">
            <v>1</v>
          </cell>
        </row>
        <row r="257">
          <cell r="A257" t="str">
            <v>Mef2a(MADS)/HL1-Mef2a.biotin-ChIP-Seq(GSE21529/Homer</v>
          </cell>
          <cell r="B257" t="str">
            <v>CYAAAAATAG</v>
          </cell>
          <cell r="C257">
            <v>1</v>
          </cell>
          <cell r="D257">
            <v>-0.27700000000000002</v>
          </cell>
          <cell r="E257">
            <v>0.89729999999999999</v>
          </cell>
          <cell r="F257">
            <v>401</v>
          </cell>
          <cell r="G257">
            <v>0.14449999999999999</v>
          </cell>
          <cell r="H257">
            <v>4094.6</v>
          </cell>
          <cell r="I257">
            <v>0.14929999999999999</v>
          </cell>
          <cell r="J257">
            <v>0.9678499665103818</v>
          </cell>
          <cell r="K257">
            <v>1</v>
          </cell>
        </row>
        <row r="258">
          <cell r="A258" t="str">
            <v>Mouse_Recombination_Hotspot/Testis-DMC1-ChIP-Seq(GSE24438)/Homer</v>
          </cell>
          <cell r="B258" t="str">
            <v>ACTYKNATTCGTGNTACTTC</v>
          </cell>
          <cell r="C258">
            <v>1</v>
          </cell>
          <cell r="D258">
            <v>-0.27129999999999999</v>
          </cell>
          <cell r="E258">
            <v>0.89880000000000004</v>
          </cell>
          <cell r="F258">
            <v>72</v>
          </cell>
          <cell r="G258">
            <v>2.5899999999999999E-2</v>
          </cell>
          <cell r="H258">
            <v>771.9</v>
          </cell>
          <cell r="I258">
            <v>2.81E-2</v>
          </cell>
          <cell r="J258">
            <v>0.92170818505338081</v>
          </cell>
          <cell r="K258">
            <v>1</v>
          </cell>
        </row>
        <row r="259">
          <cell r="A259" t="str">
            <v>Oct4(POU/Homeobox)/mES-Oct4-ChIP-Seq(GSE11431)/Homer</v>
          </cell>
          <cell r="B259" t="str">
            <v>ATTTGCATAW</v>
          </cell>
          <cell r="C259">
            <v>1</v>
          </cell>
          <cell r="D259">
            <v>-0.25650000000000001</v>
          </cell>
          <cell r="E259">
            <v>0.90869999999999995</v>
          </cell>
          <cell r="F259">
            <v>445</v>
          </cell>
          <cell r="G259">
            <v>0.1603</v>
          </cell>
          <cell r="H259">
            <v>4545.5</v>
          </cell>
          <cell r="I259">
            <v>0.16569999999999999</v>
          </cell>
          <cell r="J259">
            <v>0.96741098370549194</v>
          </cell>
          <cell r="K259">
            <v>1</v>
          </cell>
        </row>
        <row r="260">
          <cell r="A260" t="str">
            <v>EFL-1(E2F)/cElegans-L1-EFL1-ChIP-Seq(modEncode)/Homer</v>
          </cell>
          <cell r="B260" t="str">
            <v>TGCAARYGCGCTCYA</v>
          </cell>
          <cell r="C260">
            <v>1</v>
          </cell>
          <cell r="D260">
            <v>-0.19520000000000001</v>
          </cell>
          <cell r="E260">
            <v>0.96240000000000003</v>
          </cell>
          <cell r="F260">
            <v>17</v>
          </cell>
          <cell r="G260">
            <v>6.1000000000000004E-3</v>
          </cell>
          <cell r="H260">
            <v>206.7</v>
          </cell>
          <cell r="I260">
            <v>7.4999999999999997E-3</v>
          </cell>
          <cell r="J260">
            <v>0.81333333333333346</v>
          </cell>
          <cell r="K260">
            <v>0</v>
          </cell>
        </row>
        <row r="261">
          <cell r="A261" t="str">
            <v>Pitx1(Homeobox)/Chicken-Pitx1-ChIP-Seq(GSE38910)/Homer</v>
          </cell>
          <cell r="B261" t="str">
            <v>TAATCCCN</v>
          </cell>
          <cell r="C261">
            <v>1</v>
          </cell>
          <cell r="D261">
            <v>-0.187</v>
          </cell>
          <cell r="E261">
            <v>0.96660000000000001</v>
          </cell>
          <cell r="F261">
            <v>2299</v>
          </cell>
          <cell r="G261">
            <v>0.82820000000000005</v>
          </cell>
          <cell r="H261">
            <v>22907.1</v>
          </cell>
          <cell r="I261">
            <v>0.83499999999999996</v>
          </cell>
          <cell r="J261">
            <v>0.99185628742514975</v>
          </cell>
          <cell r="K261">
            <v>1</v>
          </cell>
        </row>
        <row r="262">
          <cell r="A262" t="str">
            <v>CRX(Homeobox)/Retina-Crx-ChIP-Seq(GSE20012)/Homer</v>
          </cell>
          <cell r="B262" t="str">
            <v>GCTAATCC</v>
          </cell>
          <cell r="C262">
            <v>1</v>
          </cell>
          <cell r="D262">
            <v>-0.18210000000000001</v>
          </cell>
          <cell r="E262">
            <v>0.9677</v>
          </cell>
          <cell r="F262">
            <v>1804</v>
          </cell>
          <cell r="G262">
            <v>0.64990000000000003</v>
          </cell>
          <cell r="H262">
            <v>18073.8</v>
          </cell>
          <cell r="I262">
            <v>0.65880000000000005</v>
          </cell>
          <cell r="J262">
            <v>0.98649058894960528</v>
          </cell>
          <cell r="K262">
            <v>1</v>
          </cell>
        </row>
        <row r="263">
          <cell r="A263" t="str">
            <v>Pax7-long(Paired/Homeobox)/Myoblast-Pax7-ChIP-Seq(GSE25064)/Homer</v>
          </cell>
          <cell r="B263" t="str">
            <v>TAATCHGATTAC</v>
          </cell>
          <cell r="C263">
            <v>1</v>
          </cell>
          <cell r="D263">
            <v>-0.1668</v>
          </cell>
          <cell r="E263">
            <v>0.97889999999999999</v>
          </cell>
          <cell r="F263">
            <v>14</v>
          </cell>
          <cell r="G263">
            <v>5.0000000000000001E-3</v>
          </cell>
          <cell r="H263">
            <v>178</v>
          </cell>
          <cell r="I263">
            <v>6.4999999999999997E-3</v>
          </cell>
          <cell r="J263">
            <v>0.76923076923076927</v>
          </cell>
          <cell r="K263">
            <v>0</v>
          </cell>
        </row>
        <row r="264">
          <cell r="A264" t="str">
            <v>NPAS2(HLH)/Liver-NPAS2-ChIP-Seq(GSE39860)/Homer</v>
          </cell>
          <cell r="B264" t="str">
            <v>KCCACGTGAC</v>
          </cell>
          <cell r="C264">
            <v>1</v>
          </cell>
          <cell r="D264">
            <v>-0.16</v>
          </cell>
          <cell r="E264">
            <v>0.98180000000000001</v>
          </cell>
          <cell r="F264">
            <v>1131</v>
          </cell>
          <cell r="G264">
            <v>0.40739999999999998</v>
          </cell>
          <cell r="H264">
            <v>11453</v>
          </cell>
          <cell r="I264">
            <v>0.41749999999999998</v>
          </cell>
          <cell r="J264">
            <v>0.97580838323353292</v>
          </cell>
          <cell r="K264">
            <v>1</v>
          </cell>
        </row>
        <row r="265">
          <cell r="A265" t="str">
            <v>ZFX(Zf)/mES-Zfx-ChIP-Seq(GSE11431)/Homer</v>
          </cell>
          <cell r="B265" t="str">
            <v>AGGCCTRG</v>
          </cell>
          <cell r="C265">
            <v>1</v>
          </cell>
          <cell r="D265">
            <v>-0.15659999999999999</v>
          </cell>
          <cell r="E265">
            <v>0.98180000000000001</v>
          </cell>
          <cell r="F265">
            <v>1274</v>
          </cell>
          <cell r="G265">
            <v>0.45889999999999997</v>
          </cell>
          <cell r="H265">
            <v>12873.6</v>
          </cell>
          <cell r="I265">
            <v>0.46929999999999999</v>
          </cell>
          <cell r="J265">
            <v>0.97783933518005539</v>
          </cell>
          <cell r="K265">
            <v>1</v>
          </cell>
        </row>
        <row r="266">
          <cell r="A266" t="str">
            <v>GATA-DR4(Zf)/iTreg-Gata3-ChIP-Seq(GSE20898)/Homer</v>
          </cell>
          <cell r="B266" t="str">
            <v>AGATGKDGAGATAAG</v>
          </cell>
          <cell r="C266">
            <v>1</v>
          </cell>
          <cell r="D266">
            <v>-0.15229999999999999</v>
          </cell>
          <cell r="E266">
            <v>0.98180000000000001</v>
          </cell>
          <cell r="F266">
            <v>95</v>
          </cell>
          <cell r="G266">
            <v>3.4200000000000001E-2</v>
          </cell>
          <cell r="H266">
            <v>1045.9000000000001</v>
          </cell>
          <cell r="I266">
            <v>3.8100000000000002E-2</v>
          </cell>
          <cell r="J266">
            <v>0.89763779527559051</v>
          </cell>
          <cell r="K266">
            <v>1</v>
          </cell>
        </row>
        <row r="267">
          <cell r="A267" t="str">
            <v>PIF5ox(bHLH)/Arabidopsis-PIF5ox-ChIP-Seq(GSE35062)/Homer</v>
          </cell>
          <cell r="B267" t="str">
            <v>BCACGTGVDN</v>
          </cell>
          <cell r="C267">
            <v>1</v>
          </cell>
          <cell r="D267">
            <v>-0.1328</v>
          </cell>
          <cell r="E267">
            <v>0.99739999999999995</v>
          </cell>
          <cell r="F267">
            <v>1063</v>
          </cell>
          <cell r="G267">
            <v>0.38290000000000002</v>
          </cell>
          <cell r="H267">
            <v>10807.3</v>
          </cell>
          <cell r="I267">
            <v>0.39389999999999997</v>
          </cell>
          <cell r="J267">
            <v>0.97207413048997215</v>
          </cell>
          <cell r="K267">
            <v>1</v>
          </cell>
        </row>
        <row r="268">
          <cell r="A268" t="str">
            <v>Oct2(POU/Homeobox)/Bcell-Oct2-ChIP-Seq(GSE21512)/Homer</v>
          </cell>
          <cell r="B268" t="str">
            <v>ATATGCAAAT</v>
          </cell>
          <cell r="C268">
            <v>1</v>
          </cell>
          <cell r="D268">
            <v>-0.12239999999999999</v>
          </cell>
          <cell r="E268">
            <v>1</v>
          </cell>
          <cell r="F268">
            <v>270</v>
          </cell>
          <cell r="G268">
            <v>9.7299999999999998E-2</v>
          </cell>
          <cell r="H268">
            <v>2862.4</v>
          </cell>
          <cell r="I268">
            <v>0.1043</v>
          </cell>
          <cell r="J268">
            <v>0.93288590604026844</v>
          </cell>
          <cell r="K268">
            <v>1</v>
          </cell>
        </row>
        <row r="269">
          <cell r="A269" t="str">
            <v>Rfx1(HTH)/NPC-H3K4me1-ChIP-Seq(GSE16256)/Homer</v>
          </cell>
          <cell r="B269" t="str">
            <v>KGTTGCCATGGCAA</v>
          </cell>
          <cell r="C269">
            <v>1</v>
          </cell>
          <cell r="D269">
            <v>-0.1043</v>
          </cell>
          <cell r="E269">
            <v>1</v>
          </cell>
          <cell r="F269">
            <v>271</v>
          </cell>
          <cell r="G269">
            <v>9.7600000000000006E-2</v>
          </cell>
          <cell r="H269">
            <v>2887.8</v>
          </cell>
          <cell r="I269">
            <v>0.1053</v>
          </cell>
          <cell r="J269">
            <v>0.92687559354226023</v>
          </cell>
          <cell r="K269">
            <v>1</v>
          </cell>
        </row>
        <row r="270">
          <cell r="A270" t="str">
            <v>HOXA2(Homeobox)/mES-Hoxa2-ChIP-Seq(Donaldson et al.)/Homer</v>
          </cell>
          <cell r="B270" t="str">
            <v>GYCATCMATCAT</v>
          </cell>
          <cell r="C270">
            <v>1</v>
          </cell>
          <cell r="D270">
            <v>-8.6720000000000005E-2</v>
          </cell>
          <cell r="E270">
            <v>1</v>
          </cell>
          <cell r="F270">
            <v>117</v>
          </cell>
          <cell r="G270">
            <v>4.2099999999999999E-2</v>
          </cell>
          <cell r="H270">
            <v>1310.2</v>
          </cell>
          <cell r="I270">
            <v>4.7800000000000002E-2</v>
          </cell>
          <cell r="J270">
            <v>0.88075313807531375</v>
          </cell>
          <cell r="K270">
            <v>1</v>
          </cell>
        </row>
        <row r="271">
          <cell r="A271" t="str">
            <v>NRF1(NRF)/MCF7-NRF1-ChIP-Seq(Unpublished)/Homer</v>
          </cell>
          <cell r="B271" t="str">
            <v>CTGCGCATGCGC</v>
          </cell>
          <cell r="C271">
            <v>1</v>
          </cell>
          <cell r="D271">
            <v>-7.7060000000000003E-2</v>
          </cell>
          <cell r="E271">
            <v>1</v>
          </cell>
          <cell r="F271">
            <v>111</v>
          </cell>
          <cell r="G271">
            <v>0.04</v>
          </cell>
          <cell r="H271">
            <v>1254.9000000000001</v>
          </cell>
          <cell r="I271">
            <v>4.5699999999999998E-2</v>
          </cell>
          <cell r="J271">
            <v>0.87527352297593009</v>
          </cell>
          <cell r="K271">
            <v>1</v>
          </cell>
        </row>
        <row r="272">
          <cell r="A272" t="str">
            <v>Pax7-longest(Paired/Homeobox)/Myoblast-Pax7-ChIP-Seq(GSE25064)/Homer</v>
          </cell>
          <cell r="B272" t="str">
            <v>NTAATTDGCYAATTANNWWD</v>
          </cell>
          <cell r="C272">
            <v>1</v>
          </cell>
          <cell r="D272">
            <v>-7.5689999999999993E-2</v>
          </cell>
          <cell r="E272">
            <v>1</v>
          </cell>
          <cell r="F272">
            <v>16</v>
          </cell>
          <cell r="G272">
            <v>5.7999999999999996E-3</v>
          </cell>
          <cell r="H272">
            <v>221.5</v>
          </cell>
          <cell r="I272">
            <v>8.0999999999999996E-3</v>
          </cell>
          <cell r="J272">
            <v>0.71604938271604934</v>
          </cell>
          <cell r="K272">
            <v>0</v>
          </cell>
        </row>
        <row r="273">
          <cell r="A273" t="str">
            <v>ZNF711(Zf)/SH-SY5Y-ZNF711-ChIP-Seq(GSE20673)/Homer</v>
          </cell>
          <cell r="B273" t="str">
            <v>AGGCCTAG</v>
          </cell>
          <cell r="C273">
            <v>1</v>
          </cell>
          <cell r="D273">
            <v>-7.1940000000000004E-2</v>
          </cell>
          <cell r="E273">
            <v>1</v>
          </cell>
          <cell r="F273">
            <v>1480</v>
          </cell>
          <cell r="G273">
            <v>0.53310000000000002</v>
          </cell>
          <cell r="H273">
            <v>15023.6</v>
          </cell>
          <cell r="I273">
            <v>0.54759999999999998</v>
          </cell>
          <cell r="J273">
            <v>0.9735208181154128</v>
          </cell>
          <cell r="K273">
            <v>1</v>
          </cell>
        </row>
        <row r="274">
          <cell r="A274" t="str">
            <v>n-Myc(HLH)/mES-nMyc-ChIP-Seq(GSE11431)/Homer</v>
          </cell>
          <cell r="B274" t="str">
            <v>VRCCACGTGG</v>
          </cell>
          <cell r="C274">
            <v>1</v>
          </cell>
          <cell r="D274">
            <v>-6.6400000000000001E-2</v>
          </cell>
          <cell r="E274">
            <v>1</v>
          </cell>
          <cell r="F274">
            <v>781</v>
          </cell>
          <cell r="G274">
            <v>0.28129999999999999</v>
          </cell>
          <cell r="H274">
            <v>8090.9</v>
          </cell>
          <cell r="I274">
            <v>0.2949</v>
          </cell>
          <cell r="J274">
            <v>0.95388267209223465</v>
          </cell>
          <cell r="K274">
            <v>1</v>
          </cell>
        </row>
        <row r="275">
          <cell r="A275" t="str">
            <v>GLI3(Zf)/GLI3-ChIP-Chip(GSE11077)/Homer</v>
          </cell>
          <cell r="B275" t="str">
            <v>CGTGGGTGGTCC</v>
          </cell>
          <cell r="C275">
            <v>1</v>
          </cell>
          <cell r="D275">
            <v>-4.6859999999999999E-2</v>
          </cell>
          <cell r="E275">
            <v>1</v>
          </cell>
          <cell r="F275">
            <v>180</v>
          </cell>
          <cell r="G275">
            <v>6.4799999999999996E-2</v>
          </cell>
          <cell r="H275">
            <v>2010.2</v>
          </cell>
          <cell r="I275">
            <v>7.3300000000000004E-2</v>
          </cell>
          <cell r="J275">
            <v>0.88403819918144599</v>
          </cell>
          <cell r="K275">
            <v>1</v>
          </cell>
        </row>
        <row r="276">
          <cell r="A276" t="str">
            <v>ARE(NR)/LNCAP-AR-ChIP-Seq(GSE27824)/Homer</v>
          </cell>
          <cell r="B276" t="str">
            <v>RGRACASNSTGTYCYB</v>
          </cell>
          <cell r="C276">
            <v>1</v>
          </cell>
          <cell r="D276">
            <v>-4.1279999999999997E-2</v>
          </cell>
          <cell r="E276">
            <v>1</v>
          </cell>
          <cell r="F276">
            <v>359</v>
          </cell>
          <cell r="G276">
            <v>0.1293</v>
          </cell>
          <cell r="H276">
            <v>3871.3</v>
          </cell>
          <cell r="I276">
            <v>0.1411</v>
          </cell>
          <cell r="J276">
            <v>0.91637136782423811</v>
          </cell>
          <cell r="K276">
            <v>1</v>
          </cell>
        </row>
        <row r="277">
          <cell r="A277" t="str">
            <v>PAX5(Paired/Homeobox)/GM12878-PAX5-ChIP-Seq(GSE32465)/Homer</v>
          </cell>
          <cell r="B277" t="str">
            <v>GCAGCCAAGCRTGACH</v>
          </cell>
          <cell r="C277">
            <v>1</v>
          </cell>
          <cell r="D277">
            <v>-2.7799999999999998E-2</v>
          </cell>
          <cell r="E277">
            <v>1</v>
          </cell>
          <cell r="F277">
            <v>466</v>
          </cell>
          <cell r="G277">
            <v>0.16789999999999999</v>
          </cell>
          <cell r="H277">
            <v>5001.3999999999996</v>
          </cell>
          <cell r="I277">
            <v>0.18229999999999999</v>
          </cell>
          <cell r="J277">
            <v>0.92100932528798685</v>
          </cell>
          <cell r="K277">
            <v>1</v>
          </cell>
        </row>
        <row r="278">
          <cell r="A278" t="str">
            <v>NRF1/Promoter/Homer</v>
          </cell>
          <cell r="B278" t="str">
            <v>STGCGCATGCGC</v>
          </cell>
          <cell r="C278">
            <v>1</v>
          </cell>
          <cell r="D278">
            <v>-2.1919999999999999E-2</v>
          </cell>
          <cell r="E278">
            <v>1</v>
          </cell>
          <cell r="F278">
            <v>169</v>
          </cell>
          <cell r="G278">
            <v>6.0900000000000003E-2</v>
          </cell>
          <cell r="H278">
            <v>1942.5</v>
          </cell>
          <cell r="I278">
            <v>7.0800000000000002E-2</v>
          </cell>
          <cell r="J278">
            <v>0.86016949152542377</v>
          </cell>
          <cell r="K278">
            <v>1</v>
          </cell>
        </row>
        <row r="279">
          <cell r="A279" t="str">
            <v>Pho2(bHLH)/Yeast-Pho2-ChIP-Seq(GSE29506)/Homer</v>
          </cell>
          <cell r="B279" t="str">
            <v>CCCACGTGCT</v>
          </cell>
          <cell r="C279">
            <v>1</v>
          </cell>
          <cell r="D279">
            <v>-1.8419999999999999E-2</v>
          </cell>
          <cell r="E279">
            <v>1</v>
          </cell>
          <cell r="F279">
            <v>477</v>
          </cell>
          <cell r="G279">
            <v>0.17180000000000001</v>
          </cell>
          <cell r="H279">
            <v>5150.5</v>
          </cell>
          <cell r="I279">
            <v>0.18770000000000001</v>
          </cell>
          <cell r="J279">
            <v>0.91529035695258387</v>
          </cell>
          <cell r="K279">
            <v>1</v>
          </cell>
        </row>
        <row r="280">
          <cell r="A280" t="str">
            <v>Rfx5(HTH)/GM12878-Rfx5-ChIP-Seq(GSE31477)/Homer</v>
          </cell>
          <cell r="B280" t="str">
            <v>SCCTAGCAACAG</v>
          </cell>
          <cell r="C280">
            <v>1</v>
          </cell>
          <cell r="D280">
            <v>-1.49E-2</v>
          </cell>
          <cell r="E280">
            <v>1</v>
          </cell>
          <cell r="F280">
            <v>441</v>
          </cell>
          <cell r="G280">
            <v>0.15890000000000001</v>
          </cell>
          <cell r="H280">
            <v>4799.1000000000004</v>
          </cell>
          <cell r="I280">
            <v>0.1749</v>
          </cell>
          <cell r="J280">
            <v>0.90851915380217274</v>
          </cell>
          <cell r="K280">
            <v>1</v>
          </cell>
        </row>
        <row r="281">
          <cell r="A281" t="str">
            <v>FOXA1(Forkhead)/LNCAP-FOXA1-ChIP-Seq(GSE27824)/Homer</v>
          </cell>
          <cell r="B281" t="str">
            <v>WAAGTAAACA</v>
          </cell>
          <cell r="C281">
            <v>1</v>
          </cell>
          <cell r="D281">
            <v>-1.21E-2</v>
          </cell>
          <cell r="E281">
            <v>1</v>
          </cell>
          <cell r="F281">
            <v>1115</v>
          </cell>
          <cell r="G281">
            <v>0.4017</v>
          </cell>
          <cell r="H281">
            <v>11621.6</v>
          </cell>
          <cell r="I281">
            <v>0.42359999999999998</v>
          </cell>
          <cell r="J281">
            <v>0.94830028328611904</v>
          </cell>
          <cell r="K281">
            <v>1</v>
          </cell>
        </row>
        <row r="282">
          <cell r="A282" t="str">
            <v>Unknown4/Arabidopsis-Promoters/Homer</v>
          </cell>
          <cell r="B282" t="str">
            <v>CKTCKTCTTY</v>
          </cell>
          <cell r="C282">
            <v>1</v>
          </cell>
          <cell r="D282">
            <v>-1.111E-2</v>
          </cell>
          <cell r="E282">
            <v>1</v>
          </cell>
          <cell r="F282">
            <v>1032</v>
          </cell>
          <cell r="G282">
            <v>0.37180000000000002</v>
          </cell>
          <cell r="H282">
            <v>10802.9</v>
          </cell>
          <cell r="I282">
            <v>0.39379999999999998</v>
          </cell>
          <cell r="J282">
            <v>0.94413407821229056</v>
          </cell>
          <cell r="K282">
            <v>1</v>
          </cell>
        </row>
        <row r="283">
          <cell r="A283" t="str">
            <v>PCF/Arabidopsis-Promoters/Homer</v>
          </cell>
          <cell r="B283" t="str">
            <v>NNWWWTGGGCYTDDN</v>
          </cell>
          <cell r="C283">
            <v>1</v>
          </cell>
          <cell r="D283">
            <v>-1.069E-2</v>
          </cell>
          <cell r="E283">
            <v>1</v>
          </cell>
          <cell r="F283">
            <v>282</v>
          </cell>
          <cell r="G283">
            <v>0.1016</v>
          </cell>
          <cell r="H283">
            <v>3177.7</v>
          </cell>
          <cell r="I283">
            <v>0.1158</v>
          </cell>
          <cell r="J283">
            <v>0.87737478411053538</v>
          </cell>
          <cell r="K283">
            <v>1</v>
          </cell>
        </row>
        <row r="284">
          <cell r="A284" t="str">
            <v>GFY-Staf/Promoters/Homer</v>
          </cell>
          <cell r="B284" t="str">
            <v>RACTACAATTCCCAGAAKGC</v>
          </cell>
          <cell r="C284">
            <v>1</v>
          </cell>
          <cell r="D284">
            <v>-1.0580000000000001E-2</v>
          </cell>
          <cell r="E284">
            <v>1</v>
          </cell>
          <cell r="F284">
            <v>56</v>
          </cell>
          <cell r="G284">
            <v>2.0199999999999999E-2</v>
          </cell>
          <cell r="H284">
            <v>744.4</v>
          </cell>
          <cell r="I284">
            <v>2.7099999999999999E-2</v>
          </cell>
          <cell r="J284">
            <v>0.74538745387453875</v>
          </cell>
          <cell r="K284">
            <v>1</v>
          </cell>
        </row>
        <row r="285">
          <cell r="A285" t="str">
            <v>LIN-15B(Zf)/cElegans-L3-LIN15B-ChIP-Seq(modEncode)/Homer</v>
          </cell>
          <cell r="B285" t="str">
            <v>CARTGGAGCGCRYTTGCATT</v>
          </cell>
          <cell r="C285">
            <v>1</v>
          </cell>
          <cell r="D285">
            <v>-1.031E-2</v>
          </cell>
          <cell r="E285">
            <v>1</v>
          </cell>
          <cell r="F285">
            <v>2</v>
          </cell>
          <cell r="G285">
            <v>6.9999999999999999E-4</v>
          </cell>
          <cell r="H285">
            <v>67.5</v>
          </cell>
          <cell r="I285">
            <v>2.5000000000000001E-3</v>
          </cell>
          <cell r="J285">
            <v>0.27999999999999997</v>
          </cell>
          <cell r="K285">
            <v>0</v>
          </cell>
        </row>
        <row r="286">
          <cell r="A286" t="str">
            <v>p53(p53)/Saos-p53-ChIP-Seq/Homer</v>
          </cell>
          <cell r="B286" t="str">
            <v>RRCATGYCYRGRCATGYYYN</v>
          </cell>
          <cell r="C286">
            <v>1</v>
          </cell>
          <cell r="D286">
            <v>-8.5590000000000006E-3</v>
          </cell>
          <cell r="E286">
            <v>1</v>
          </cell>
          <cell r="F286">
            <v>113</v>
          </cell>
          <cell r="G286">
            <v>4.07E-2</v>
          </cell>
          <cell r="H286">
            <v>1388.9</v>
          </cell>
          <cell r="I286">
            <v>5.0599999999999999E-2</v>
          </cell>
          <cell r="J286">
            <v>0.80434782608695654</v>
          </cell>
          <cell r="K286">
            <v>1</v>
          </cell>
        </row>
        <row r="287">
          <cell r="A287" t="str">
            <v>p53(p53)/Saos-p53-ChIP-Seq(GSE15780)/Homer</v>
          </cell>
          <cell r="B287" t="str">
            <v>RRCATGYCYRGRCATGYYYN</v>
          </cell>
          <cell r="C287">
            <v>1</v>
          </cell>
          <cell r="D287">
            <v>-8.5590000000000006E-3</v>
          </cell>
          <cell r="E287">
            <v>1</v>
          </cell>
          <cell r="F287">
            <v>113</v>
          </cell>
          <cell r="G287">
            <v>4.07E-2</v>
          </cell>
          <cell r="H287">
            <v>1388.9</v>
          </cell>
          <cell r="I287">
            <v>5.0599999999999999E-2</v>
          </cell>
          <cell r="J287">
            <v>0.80434782608695654</v>
          </cell>
          <cell r="K287">
            <v>1</v>
          </cell>
        </row>
        <row r="288">
          <cell r="A288" t="str">
            <v>c-Myc/mES-cMyc-ChIP-Seq(GSE11431)/Homer</v>
          </cell>
          <cell r="B288" t="str">
            <v>VVCCACGTGG</v>
          </cell>
          <cell r="C288">
            <v>1</v>
          </cell>
          <cell r="D288">
            <v>-7.8110000000000002E-3</v>
          </cell>
          <cell r="E288">
            <v>1</v>
          </cell>
          <cell r="F288">
            <v>606</v>
          </cell>
          <cell r="G288">
            <v>0.21829999999999999</v>
          </cell>
          <cell r="H288">
            <v>6541.8</v>
          </cell>
          <cell r="I288">
            <v>0.23849999999999999</v>
          </cell>
          <cell r="J288">
            <v>0.91530398322851159</v>
          </cell>
          <cell r="K288">
            <v>1</v>
          </cell>
        </row>
        <row r="289">
          <cell r="A289" t="str">
            <v>TATA-box/Drosophila-Promoters/Homer</v>
          </cell>
          <cell r="B289" t="str">
            <v>CTATAAAAGCSV</v>
          </cell>
          <cell r="C289">
            <v>1</v>
          </cell>
          <cell r="D289">
            <v>-7.358E-3</v>
          </cell>
          <cell r="E289">
            <v>1</v>
          </cell>
          <cell r="F289">
            <v>73</v>
          </cell>
          <cell r="G289">
            <v>2.63E-2</v>
          </cell>
          <cell r="H289">
            <v>950.9</v>
          </cell>
          <cell r="I289">
            <v>3.4700000000000002E-2</v>
          </cell>
          <cell r="J289">
            <v>0.75792507204610948</v>
          </cell>
          <cell r="K289">
            <v>1</v>
          </cell>
        </row>
        <row r="290">
          <cell r="A290" t="str">
            <v>FOXA1(Forkhead)/MCF7-FOXA1-ChIP-Seq(GSE26831)/Homer</v>
          </cell>
          <cell r="B290" t="str">
            <v>WAAGTAAACA</v>
          </cell>
          <cell r="C290">
            <v>1</v>
          </cell>
          <cell r="D290">
            <v>-6.6160000000000004E-3</v>
          </cell>
          <cell r="E290">
            <v>1</v>
          </cell>
          <cell r="F290">
            <v>953</v>
          </cell>
          <cell r="G290">
            <v>0.34329999999999999</v>
          </cell>
          <cell r="H290">
            <v>10062.200000000001</v>
          </cell>
          <cell r="I290">
            <v>0.36680000000000001</v>
          </cell>
          <cell r="J290">
            <v>0.9359323882224645</v>
          </cell>
          <cell r="K290">
            <v>1</v>
          </cell>
        </row>
        <row r="291">
          <cell r="A291" t="str">
            <v>Nr5a2(NR)/Pancreas-LRH1-ChIP-Seq(GSE34295)/Homer</v>
          </cell>
          <cell r="B291" t="str">
            <v>BTCAAGGTCA</v>
          </cell>
          <cell r="C291">
            <v>1</v>
          </cell>
          <cell r="D291">
            <v>-5.4720000000000003E-3</v>
          </cell>
          <cell r="E291">
            <v>1</v>
          </cell>
          <cell r="F291">
            <v>911</v>
          </cell>
          <cell r="G291">
            <v>0.32819999999999999</v>
          </cell>
          <cell r="H291">
            <v>9658.2000000000007</v>
          </cell>
          <cell r="I291">
            <v>0.35210000000000002</v>
          </cell>
          <cell r="J291">
            <v>0.93212155637602945</v>
          </cell>
          <cell r="K291">
            <v>1</v>
          </cell>
        </row>
        <row r="292">
          <cell r="A292" t="str">
            <v>GAGA-repeat/Arabidopsis-Promoters/Homer</v>
          </cell>
          <cell r="B292" t="str">
            <v>CTCTCTCTCY</v>
          </cell>
          <cell r="C292">
            <v>1</v>
          </cell>
          <cell r="D292">
            <v>-2.7100000000000002E-3</v>
          </cell>
          <cell r="E292">
            <v>1</v>
          </cell>
          <cell r="F292">
            <v>1368</v>
          </cell>
          <cell r="G292">
            <v>0.49280000000000002</v>
          </cell>
          <cell r="H292">
            <v>14273.6</v>
          </cell>
          <cell r="I292">
            <v>0.52029999999999998</v>
          </cell>
          <cell r="J292">
            <v>0.94714587737843559</v>
          </cell>
          <cell r="K292">
            <v>1</v>
          </cell>
        </row>
        <row r="293">
          <cell r="A293" t="str">
            <v>Nr5a2(NR)/mES-Nr5a2-ChIP-Seq(GSE19019)/Homer</v>
          </cell>
          <cell r="B293" t="str">
            <v>BTCAAGGTCA</v>
          </cell>
          <cell r="C293">
            <v>1</v>
          </cell>
          <cell r="D293">
            <v>-2.0460000000000001E-3</v>
          </cell>
          <cell r="E293">
            <v>1</v>
          </cell>
          <cell r="F293">
            <v>725</v>
          </cell>
          <cell r="G293">
            <v>0.26119999999999999</v>
          </cell>
          <cell r="H293">
            <v>7862.2</v>
          </cell>
          <cell r="I293">
            <v>0.28660000000000002</v>
          </cell>
          <cell r="J293">
            <v>0.91137473831123506</v>
          </cell>
          <cell r="K293">
            <v>1</v>
          </cell>
        </row>
        <row r="294">
          <cell r="A294" t="str">
            <v>SFP1/SacCer-Promoters/Homer</v>
          </cell>
          <cell r="B294" t="str">
            <v>DDAAAAATTTTY</v>
          </cell>
          <cell r="C294">
            <v>1</v>
          </cell>
          <cell r="D294">
            <v>-1.8749999999999999E-3</v>
          </cell>
          <cell r="E294">
            <v>1</v>
          </cell>
          <cell r="F294">
            <v>55</v>
          </cell>
          <cell r="G294">
            <v>1.9800000000000002E-2</v>
          </cell>
          <cell r="H294">
            <v>788.8</v>
          </cell>
          <cell r="I294">
            <v>2.8799999999999999E-2</v>
          </cell>
          <cell r="J294">
            <v>0.68750000000000011</v>
          </cell>
          <cell r="K294">
            <v>1</v>
          </cell>
        </row>
        <row r="295">
          <cell r="A295" t="str">
            <v>YY1(Zf)/Promoter/Homer</v>
          </cell>
          <cell r="B295" t="str">
            <v>CAAGATGGCGGC</v>
          </cell>
          <cell r="C295">
            <v>1</v>
          </cell>
          <cell r="D295">
            <v>-8.3799999999999999E-4</v>
          </cell>
          <cell r="E295">
            <v>1</v>
          </cell>
          <cell r="F295">
            <v>67</v>
          </cell>
          <cell r="G295">
            <v>2.41E-2</v>
          </cell>
          <cell r="H295">
            <v>955</v>
          </cell>
          <cell r="I295">
            <v>3.4799999999999998E-2</v>
          </cell>
          <cell r="J295">
            <v>0.69252873563218398</v>
          </cell>
          <cell r="K295">
            <v>1</v>
          </cell>
        </row>
        <row r="296">
          <cell r="A296" t="str">
            <v>Unknown6/Drosophila-Promoters/Homer</v>
          </cell>
          <cell r="B296" t="str">
            <v>AATTTTAAAA</v>
          </cell>
          <cell r="C296">
            <v>1</v>
          </cell>
          <cell r="D296">
            <v>-3.7399999999999998E-4</v>
          </cell>
          <cell r="E296">
            <v>1</v>
          </cell>
          <cell r="F296">
            <v>670</v>
          </cell>
          <cell r="G296">
            <v>0.2414</v>
          </cell>
          <cell r="H296">
            <v>7424.1</v>
          </cell>
          <cell r="I296">
            <v>0.27060000000000001</v>
          </cell>
          <cell r="J296">
            <v>0.89209164818920916</v>
          </cell>
          <cell r="K296">
            <v>1</v>
          </cell>
        </row>
        <row r="297">
          <cell r="A297" t="str">
            <v>SEP3(MADS)/Arabidoposis-Flower-Sep3-ChIP-Seq/Homer</v>
          </cell>
          <cell r="B297" t="str">
            <v>CCAAAAAGGG</v>
          </cell>
          <cell r="C297">
            <v>1</v>
          </cell>
          <cell r="D297">
            <v>-8.8999999999999995E-5</v>
          </cell>
          <cell r="E297">
            <v>1</v>
          </cell>
          <cell r="F297">
            <v>1053</v>
          </cell>
          <cell r="G297">
            <v>0.37930000000000003</v>
          </cell>
          <cell r="H297">
            <v>11405.2</v>
          </cell>
          <cell r="I297">
            <v>0.41570000000000001</v>
          </cell>
          <cell r="J297">
            <v>0.91243685350012027</v>
          </cell>
          <cell r="K297">
            <v>1</v>
          </cell>
        </row>
        <row r="298">
          <cell r="A298" t="str">
            <v>OCT4-SOX2-TCF-NANOG((POU/Homeobox/HMG)/mES-Oct4-ChIP-Seq(GSE11431)/Homer</v>
          </cell>
          <cell r="B298" t="str">
            <v>ATTTGCATAACAATG</v>
          </cell>
          <cell r="C298">
            <v>1</v>
          </cell>
          <cell r="D298">
            <v>-3.3000000000000003E-5</v>
          </cell>
          <cell r="E298">
            <v>1</v>
          </cell>
          <cell r="F298">
            <v>135</v>
          </cell>
          <cell r="G298">
            <v>4.8599999999999997E-2</v>
          </cell>
          <cell r="H298">
            <v>1848</v>
          </cell>
          <cell r="I298">
            <v>6.7400000000000002E-2</v>
          </cell>
          <cell r="J298">
            <v>0.72106824925816015</v>
          </cell>
          <cell r="K298">
            <v>1</v>
          </cell>
        </row>
        <row r="299">
          <cell r="A299" t="str">
            <v>SeqBias: TA-repeat</v>
          </cell>
          <cell r="B299" t="str">
            <v>TATATATATA</v>
          </cell>
          <cell r="C299">
            <v>1</v>
          </cell>
          <cell r="D299">
            <v>-1.7E-5</v>
          </cell>
          <cell r="E299">
            <v>1</v>
          </cell>
          <cell r="F299">
            <v>1716</v>
          </cell>
          <cell r="G299">
            <v>0.61819999999999997</v>
          </cell>
          <cell r="H299">
            <v>18036.400000000001</v>
          </cell>
          <cell r="I299">
            <v>0.65749999999999997</v>
          </cell>
          <cell r="J299">
            <v>0.94022813688212925</v>
          </cell>
          <cell r="K299">
            <v>1</v>
          </cell>
        </row>
        <row r="300">
          <cell r="A300" t="str">
            <v>GATA-DR8(Zf)/iTreg-Gata3-ChIP-Seq(GSE20898)/Homer</v>
          </cell>
          <cell r="B300" t="str">
            <v>AGATSTNDNNDSAGATAASN</v>
          </cell>
          <cell r="C300">
            <v>1</v>
          </cell>
          <cell r="D300">
            <v>-1.2999999999999999E-5</v>
          </cell>
          <cell r="E300">
            <v>1</v>
          </cell>
          <cell r="F300">
            <v>77</v>
          </cell>
          <cell r="G300">
            <v>2.7699999999999999E-2</v>
          </cell>
          <cell r="H300">
            <v>1192.2</v>
          </cell>
          <cell r="I300">
            <v>4.3499999999999997E-2</v>
          </cell>
          <cell r="J300">
            <v>0.63678160919540228</v>
          </cell>
          <cell r="K300">
            <v>1</v>
          </cell>
        </row>
        <row r="301">
          <cell r="A301" t="str">
            <v>FOXA1:AR/LNCAP-AR-ChIP-Seq(GSE27824)/Homer</v>
          </cell>
          <cell r="B301" t="str">
            <v>AGTAAACAAAAAAGAACAND</v>
          </cell>
          <cell r="C301">
            <v>1</v>
          </cell>
          <cell r="D301">
            <v>0</v>
          </cell>
          <cell r="E301">
            <v>1</v>
          </cell>
          <cell r="F301">
            <v>57</v>
          </cell>
          <cell r="G301">
            <v>2.0500000000000001E-2</v>
          </cell>
          <cell r="H301">
            <v>1034.0999999999999</v>
          </cell>
          <cell r="I301">
            <v>3.7699999999999997E-2</v>
          </cell>
          <cell r="J301">
            <v>0.54376657824933694</v>
          </cell>
          <cell r="K301">
            <v>1</v>
          </cell>
        </row>
        <row r="302">
          <cell r="A302" t="str">
            <v>TATA-box/SacCer-Promoters/Homer</v>
          </cell>
          <cell r="B302" t="str">
            <v>BBHWTATATA</v>
          </cell>
          <cell r="C302">
            <v>1</v>
          </cell>
          <cell r="D302">
            <v>0</v>
          </cell>
          <cell r="E302">
            <v>1</v>
          </cell>
          <cell r="F302">
            <v>418</v>
          </cell>
          <cell r="G302">
            <v>0.15060000000000001</v>
          </cell>
          <cell r="H302">
            <v>5545.6</v>
          </cell>
          <cell r="I302">
            <v>0.2021</v>
          </cell>
          <cell r="J302">
            <v>0.74517565561603172</v>
          </cell>
          <cell r="K302">
            <v>1</v>
          </cell>
        </row>
        <row r="303">
          <cell r="A303" t="str">
            <v>RLR1?/SacCer-Promoters/Homer</v>
          </cell>
          <cell r="B303" t="str">
            <v>WTTTTCYYTTTT</v>
          </cell>
          <cell r="C303">
            <v>1</v>
          </cell>
          <cell r="D303">
            <v>0</v>
          </cell>
          <cell r="E303">
            <v>1</v>
          </cell>
          <cell r="F303">
            <v>548</v>
          </cell>
          <cell r="G303">
            <v>0.19739999999999999</v>
          </cell>
          <cell r="H303">
            <v>7622.9</v>
          </cell>
          <cell r="I303">
            <v>0.27789999999999998</v>
          </cell>
          <cell r="J303">
            <v>0.7103274559193955</v>
          </cell>
          <cell r="K303">
            <v>1</v>
          </cell>
        </row>
        <row r="304">
          <cell r="A304" t="str">
            <v>RARg(NR)/ES-RARg-ChIP-Seq(GSE30538)/Homer</v>
          </cell>
          <cell r="B304" t="str">
            <v>AGGTCAAGGTCA</v>
          </cell>
          <cell r="C304">
            <v>1</v>
          </cell>
          <cell r="D304">
            <v>0</v>
          </cell>
          <cell r="E304">
            <v>1</v>
          </cell>
          <cell r="F304">
            <v>65</v>
          </cell>
          <cell r="G304">
            <v>2.3400000000000001E-2</v>
          </cell>
          <cell r="H304">
            <v>1578.9</v>
          </cell>
          <cell r="I304">
            <v>5.7599999999999998E-2</v>
          </cell>
          <cell r="J304">
            <v>0.40625</v>
          </cell>
          <cell r="K304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nownResults.txt"/>
    </sheetNames>
    <sheetDataSet>
      <sheetData sheetId="0">
        <row r="2">
          <cell r="A2" t="str">
            <v>CTCF(Zf)/CD4+-CTCF-ChIP-Seq(Barski et al.)/Homer</v>
          </cell>
          <cell r="B2" t="str">
            <v>AYAGTGCCMYCTRGTGGCCA</v>
          </cell>
          <cell r="C2">
            <v>1E-91</v>
          </cell>
          <cell r="D2">
            <v>-211.8</v>
          </cell>
          <cell r="E2">
            <v>0</v>
          </cell>
          <cell r="F2">
            <v>438</v>
          </cell>
          <cell r="G2">
            <v>0.1961</v>
          </cell>
          <cell r="H2">
            <v>1319.2</v>
          </cell>
          <cell r="I2">
            <v>5.9499999999999997E-2</v>
          </cell>
          <cell r="J2">
            <v>3.2957983193277314</v>
          </cell>
          <cell r="K2">
            <v>1</v>
          </cell>
        </row>
        <row r="3">
          <cell r="A3" t="str">
            <v>BORIS(Zf)/K562-CTCFL-ChIP-Seq(GSE32465)/Homer</v>
          </cell>
          <cell r="B3" t="str">
            <v>CNNBRGCGCCCCCTGSTGGC</v>
          </cell>
          <cell r="C3">
            <v>1E-61</v>
          </cell>
          <cell r="D3">
            <v>-141.4</v>
          </cell>
          <cell r="E3">
            <v>0</v>
          </cell>
          <cell r="F3">
            <v>476</v>
          </cell>
          <cell r="G3">
            <v>0.21310000000000001</v>
          </cell>
          <cell r="H3">
            <v>1983.7</v>
          </cell>
          <cell r="I3">
            <v>8.9499999999999996E-2</v>
          </cell>
          <cell r="J3">
            <v>2.3810055865921789</v>
          </cell>
          <cell r="K3">
            <v>1</v>
          </cell>
        </row>
        <row r="4">
          <cell r="A4" t="str">
            <v>caudal(Homeobox)/Drosophila-Embryos-ChIP-Chip(modEncode)/Homer</v>
          </cell>
          <cell r="B4" t="str">
            <v>GGYCATAAAW</v>
          </cell>
          <cell r="C4">
            <v>9.9999999999999998E-17</v>
          </cell>
          <cell r="D4">
            <v>-37.97</v>
          </cell>
          <cell r="E4">
            <v>0</v>
          </cell>
          <cell r="F4">
            <v>673</v>
          </cell>
          <cell r="G4">
            <v>0.30130000000000001</v>
          </cell>
          <cell r="H4">
            <v>4895.6000000000004</v>
          </cell>
          <cell r="I4">
            <v>0.22090000000000001</v>
          </cell>
          <cell r="J4">
            <v>1.3639655952919874</v>
          </cell>
          <cell r="K4">
            <v>1</v>
          </cell>
        </row>
        <row r="5">
          <cell r="A5" t="str">
            <v>NF1(CTF)/LNCAP-NF1-ChIP-Seq(Unpublished)/Homer</v>
          </cell>
          <cell r="B5" t="str">
            <v>CYTGGCABNSTGCCAR</v>
          </cell>
          <cell r="C5">
            <v>9.9999999999999998E-17</v>
          </cell>
          <cell r="D5">
            <v>-37.22</v>
          </cell>
          <cell r="E5">
            <v>0</v>
          </cell>
          <cell r="F5">
            <v>505</v>
          </cell>
          <cell r="G5">
            <v>0.2261</v>
          </cell>
          <cell r="H5">
            <v>3444.7</v>
          </cell>
          <cell r="I5">
            <v>0.15540000000000001</v>
          </cell>
          <cell r="J5">
            <v>1.4549549549549547</v>
          </cell>
          <cell r="K5">
            <v>1</v>
          </cell>
        </row>
        <row r="6">
          <cell r="A6" t="str">
            <v>ELF5(ETS)/T47D-ELF5-ChIP-Seq(GSE30407)/Homer</v>
          </cell>
          <cell r="B6" t="str">
            <v>ACVAGGAAGT</v>
          </cell>
          <cell r="C6">
            <v>1E-13</v>
          </cell>
          <cell r="D6">
            <v>-30.82</v>
          </cell>
          <cell r="E6">
            <v>0</v>
          </cell>
          <cell r="F6">
            <v>768</v>
          </cell>
          <cell r="G6">
            <v>0.34379999999999999</v>
          </cell>
          <cell r="H6">
            <v>5940.1</v>
          </cell>
          <cell r="I6">
            <v>0.26800000000000002</v>
          </cell>
          <cell r="J6">
            <v>1.2828358208955224</v>
          </cell>
          <cell r="K6">
            <v>1</v>
          </cell>
        </row>
        <row r="7">
          <cell r="A7" t="str">
            <v>Stat3(Stat)/mES-Stat3-ChIP-Seq(GSE11431)/Homer</v>
          </cell>
          <cell r="B7" t="str">
            <v>CTTCCGGGAA</v>
          </cell>
          <cell r="C7">
            <v>1E-13</v>
          </cell>
          <cell r="D7">
            <v>-29.99</v>
          </cell>
          <cell r="E7">
            <v>0</v>
          </cell>
          <cell r="F7">
            <v>548</v>
          </cell>
          <cell r="G7">
            <v>0.24529999999999999</v>
          </cell>
          <cell r="H7">
            <v>3978.6</v>
          </cell>
          <cell r="I7">
            <v>0.17949999999999999</v>
          </cell>
          <cell r="J7">
            <v>1.3665738161559888</v>
          </cell>
          <cell r="K7">
            <v>1</v>
          </cell>
        </row>
        <row r="8">
          <cell r="A8" t="str">
            <v>Sp1(Zf)/Promoter/Homer</v>
          </cell>
          <cell r="B8" t="str">
            <v>GGCCCCGCCCCC</v>
          </cell>
          <cell r="C8">
            <v>9.9999999999999998E-13</v>
          </cell>
          <cell r="D8">
            <v>-29.51</v>
          </cell>
          <cell r="E8">
            <v>0</v>
          </cell>
          <cell r="F8">
            <v>301</v>
          </cell>
          <cell r="G8">
            <v>0.13469999999999999</v>
          </cell>
          <cell r="H8">
            <v>1895.4</v>
          </cell>
          <cell r="I8">
            <v>8.5500000000000007E-2</v>
          </cell>
          <cell r="J8">
            <v>1.5754385964912279</v>
          </cell>
          <cell r="K8">
            <v>1</v>
          </cell>
        </row>
        <row r="9">
          <cell r="A9" t="str">
            <v>Klf4(Zf)/mES-Klf4-ChIP-Seq(GSE11431)/Homer</v>
          </cell>
          <cell r="B9" t="str">
            <v>GCCACACCCA</v>
          </cell>
          <cell r="C9">
            <v>9.9999999999999998E-13</v>
          </cell>
          <cell r="D9">
            <v>-29.16</v>
          </cell>
          <cell r="E9">
            <v>0</v>
          </cell>
          <cell r="F9">
            <v>517</v>
          </cell>
          <cell r="G9">
            <v>0.23139999999999999</v>
          </cell>
          <cell r="H9">
            <v>3726.8</v>
          </cell>
          <cell r="I9">
            <v>0.16819999999999999</v>
          </cell>
          <cell r="J9">
            <v>1.3757431629013079</v>
          </cell>
          <cell r="K9">
            <v>1</v>
          </cell>
        </row>
        <row r="10">
          <cell r="A10" t="str">
            <v>BATF(bZIP)/Th17-BATF-ChIP-Seq(GSE39756)/Homer</v>
          </cell>
          <cell r="B10" t="str">
            <v>DATGASTCAT</v>
          </cell>
          <cell r="C10">
            <v>9.9999999999999998E-13</v>
          </cell>
          <cell r="D10">
            <v>-29.03</v>
          </cell>
          <cell r="E10">
            <v>0</v>
          </cell>
          <cell r="F10">
            <v>596</v>
          </cell>
          <cell r="G10">
            <v>0.26679999999999998</v>
          </cell>
          <cell r="H10">
            <v>4428.7</v>
          </cell>
          <cell r="I10">
            <v>0.19980000000000001</v>
          </cell>
          <cell r="J10">
            <v>1.3353353353353352</v>
          </cell>
          <cell r="K10">
            <v>1</v>
          </cell>
        </row>
        <row r="11">
          <cell r="A11" t="str">
            <v>GABPA(ETS)/Jurkat-GABPa-ChIP-Seq(GSE17954)/Homer</v>
          </cell>
          <cell r="B11" t="str">
            <v>RACCGGAAGT</v>
          </cell>
          <cell r="C11">
            <v>9.9999999999999998E-13</v>
          </cell>
          <cell r="D11">
            <v>-28.16</v>
          </cell>
          <cell r="E11">
            <v>0</v>
          </cell>
          <cell r="F11">
            <v>880</v>
          </cell>
          <cell r="G11">
            <v>0.39389999999999997</v>
          </cell>
          <cell r="H11">
            <v>7063.6</v>
          </cell>
          <cell r="I11">
            <v>0.31869999999999998</v>
          </cell>
          <cell r="J11">
            <v>1.2359585817383119</v>
          </cell>
          <cell r="K11">
            <v>1</v>
          </cell>
        </row>
        <row r="12">
          <cell r="A12" t="str">
            <v>EKLF(Zf)/Erythrocyte-Klf1-ChIP-Seq(GSE20478)/Homer</v>
          </cell>
          <cell r="B12" t="str">
            <v>NWGGGTGTGGCY</v>
          </cell>
          <cell r="C12">
            <v>9.9999999999999994E-12</v>
          </cell>
          <cell r="D12">
            <v>-27.63</v>
          </cell>
          <cell r="E12">
            <v>0</v>
          </cell>
          <cell r="F12">
            <v>320</v>
          </cell>
          <cell r="G12">
            <v>0.14319999999999999</v>
          </cell>
          <cell r="H12">
            <v>2084.4</v>
          </cell>
          <cell r="I12">
            <v>9.4100000000000003E-2</v>
          </cell>
          <cell r="J12">
            <v>1.5217853347502655</v>
          </cell>
          <cell r="K12">
            <v>1</v>
          </cell>
        </row>
        <row r="13">
          <cell r="A13" t="str">
            <v>ERG(ETS)/VCaP-ERG-ChIP-Seq(GSE14097)/Homer</v>
          </cell>
          <cell r="B13" t="str">
            <v>ACAGGAAGTG</v>
          </cell>
          <cell r="C13">
            <v>9.9999999999999994E-12</v>
          </cell>
          <cell r="D13">
            <v>-27.12</v>
          </cell>
          <cell r="E13">
            <v>0</v>
          </cell>
          <cell r="F13">
            <v>1265</v>
          </cell>
          <cell r="G13">
            <v>0.56620000000000004</v>
          </cell>
          <cell r="H13">
            <v>10833.3</v>
          </cell>
          <cell r="I13">
            <v>0.48880000000000001</v>
          </cell>
          <cell r="J13">
            <v>1.1583469721767594</v>
          </cell>
          <cell r="K13">
            <v>1</v>
          </cell>
        </row>
        <row r="14">
          <cell r="A14" t="str">
            <v>Atf3(bZIP)/GBM-ATF3-ChIP-Seq(GSE33912)/Homer</v>
          </cell>
          <cell r="B14" t="str">
            <v>DATGASTCATHN</v>
          </cell>
          <cell r="C14">
            <v>9.9999999999999994E-12</v>
          </cell>
          <cell r="D14">
            <v>-26.92</v>
          </cell>
          <cell r="E14">
            <v>0</v>
          </cell>
          <cell r="F14">
            <v>576</v>
          </cell>
          <cell r="G14">
            <v>0.25779999999999997</v>
          </cell>
          <cell r="H14">
            <v>4305.3</v>
          </cell>
          <cell r="I14">
            <v>0.1943</v>
          </cell>
          <cell r="J14">
            <v>1.3268142048378795</v>
          </cell>
          <cell r="K14">
            <v>1</v>
          </cell>
        </row>
        <row r="15">
          <cell r="A15" t="str">
            <v>HNF4a(NR/DR1)/HepG2-HNF4a-ChIP-Seq(GSE25021)/Homer</v>
          </cell>
          <cell r="B15" t="str">
            <v>CARRGKBCAAAGTYCA</v>
          </cell>
          <cell r="C15">
            <v>9.9999999999999994E-12</v>
          </cell>
          <cell r="D15">
            <v>-26.78</v>
          </cell>
          <cell r="E15">
            <v>0</v>
          </cell>
          <cell r="F15">
            <v>570</v>
          </cell>
          <cell r="G15">
            <v>0.25509999999999999</v>
          </cell>
          <cell r="H15">
            <v>4255.6000000000004</v>
          </cell>
          <cell r="I15">
            <v>0.192</v>
          </cell>
          <cell r="J15">
            <v>1.3286458333333333</v>
          </cell>
          <cell r="K15">
            <v>1</v>
          </cell>
        </row>
        <row r="16">
          <cell r="A16" t="str">
            <v>EHF(ETS)/LoVo-EHF-ChIP-Seq(GSE49402)/Homer</v>
          </cell>
          <cell r="B16" t="str">
            <v>AVCAGGAAGT</v>
          </cell>
          <cell r="C16">
            <v>9.9999999999999994E-12</v>
          </cell>
          <cell r="D16">
            <v>-26.28</v>
          </cell>
          <cell r="E16">
            <v>0</v>
          </cell>
          <cell r="F16">
            <v>1114</v>
          </cell>
          <cell r="G16">
            <v>0.49869999999999998</v>
          </cell>
          <cell r="H16">
            <v>9372.9</v>
          </cell>
          <cell r="I16">
            <v>0.4229</v>
          </cell>
          <cell r="J16">
            <v>1.1792385906833767</v>
          </cell>
          <cell r="K16">
            <v>1</v>
          </cell>
        </row>
        <row r="17">
          <cell r="A17" t="str">
            <v>STAT4(Stat)/CD4-Stat4-ChIP-Seq(GSE22104)/Homer</v>
          </cell>
          <cell r="B17" t="str">
            <v>NYTTCCWGGAAR</v>
          </cell>
          <cell r="C17">
            <v>9.9999999999999994E-12</v>
          </cell>
          <cell r="D17">
            <v>-25.63</v>
          </cell>
          <cell r="E17">
            <v>0</v>
          </cell>
          <cell r="F17">
            <v>845</v>
          </cell>
          <cell r="G17">
            <v>0.37819999999999998</v>
          </cell>
          <cell r="H17">
            <v>6814.8</v>
          </cell>
          <cell r="I17">
            <v>0.3075</v>
          </cell>
          <cell r="J17">
            <v>1.2299186991869919</v>
          </cell>
          <cell r="K17">
            <v>1</v>
          </cell>
        </row>
        <row r="18">
          <cell r="A18" t="str">
            <v>NFkB-p65-Rel(RHD)/LPS-exp(GSE23622)/Homer</v>
          </cell>
          <cell r="B18" t="str">
            <v>GGAAATTCCC</v>
          </cell>
          <cell r="C18">
            <v>9.9999999999999994E-12</v>
          </cell>
          <cell r="D18">
            <v>-25.47</v>
          </cell>
          <cell r="E18">
            <v>0</v>
          </cell>
          <cell r="F18">
            <v>85</v>
          </cell>
          <cell r="G18">
            <v>3.7999999999999999E-2</v>
          </cell>
          <cell r="H18">
            <v>347</v>
          </cell>
          <cell r="I18">
            <v>1.5699999999999999E-2</v>
          </cell>
          <cell r="J18">
            <v>2.4203821656050959</v>
          </cell>
          <cell r="K18">
            <v>1</v>
          </cell>
        </row>
        <row r="19">
          <cell r="A19" t="str">
            <v>Fli1(ETS)/CD8-FLI-ChIP-Seq(GSE20898)/Homer</v>
          </cell>
          <cell r="B19" t="str">
            <v>NRYTTCCGGH</v>
          </cell>
          <cell r="C19">
            <v>1E-10</v>
          </cell>
          <cell r="D19">
            <v>-25.15</v>
          </cell>
          <cell r="E19">
            <v>0</v>
          </cell>
          <cell r="F19">
            <v>968</v>
          </cell>
          <cell r="G19">
            <v>0.43330000000000002</v>
          </cell>
          <cell r="H19">
            <v>7998.8</v>
          </cell>
          <cell r="I19">
            <v>0.3609</v>
          </cell>
          <cell r="J19">
            <v>1.2006095871432529</v>
          </cell>
          <cell r="K19">
            <v>1</v>
          </cell>
        </row>
        <row r="20">
          <cell r="A20" t="str">
            <v>ISRE(IRF)/ThioMac-LPS-exp(GSE23622)/HOMER</v>
          </cell>
          <cell r="B20" t="str">
            <v>AGTTTCASTTTC</v>
          </cell>
          <cell r="C20">
            <v>1E-10</v>
          </cell>
          <cell r="D20">
            <v>-24.91</v>
          </cell>
          <cell r="E20">
            <v>0</v>
          </cell>
          <cell r="F20">
            <v>102</v>
          </cell>
          <cell r="G20">
            <v>4.5699999999999998E-2</v>
          </cell>
          <cell r="H20">
            <v>461.2</v>
          </cell>
          <cell r="I20">
            <v>2.0799999999999999E-2</v>
          </cell>
          <cell r="J20">
            <v>2.1971153846153846</v>
          </cell>
          <cell r="K20">
            <v>1</v>
          </cell>
        </row>
        <row r="21">
          <cell r="A21" t="str">
            <v>KLF5(Zf)/LoVo-KLF5-ChIP-Seq(GSE49402)/Homer</v>
          </cell>
          <cell r="B21" t="str">
            <v>DGGGYGKGGC</v>
          </cell>
          <cell r="C21">
            <v>1E-10</v>
          </cell>
          <cell r="D21">
            <v>-24.23</v>
          </cell>
          <cell r="E21">
            <v>0</v>
          </cell>
          <cell r="F21">
            <v>1121</v>
          </cell>
          <cell r="G21">
            <v>0.50180000000000002</v>
          </cell>
          <cell r="H21">
            <v>9513.1</v>
          </cell>
          <cell r="I21">
            <v>0.42920000000000003</v>
          </cell>
          <cell r="J21">
            <v>1.1691519105312209</v>
          </cell>
          <cell r="K21">
            <v>1</v>
          </cell>
        </row>
        <row r="22">
          <cell r="A22" t="str">
            <v>Unknown(Homeobox)/Limb-p300-ChIP-Seq/Homer</v>
          </cell>
          <cell r="B22" t="str">
            <v>SSCMATWAAA</v>
          </cell>
          <cell r="C22">
            <v>1E-10</v>
          </cell>
          <cell r="D22">
            <v>-23.95</v>
          </cell>
          <cell r="E22">
            <v>0</v>
          </cell>
          <cell r="F22">
            <v>572</v>
          </cell>
          <cell r="G22">
            <v>0.25600000000000001</v>
          </cell>
          <cell r="H22">
            <v>4351.2</v>
          </cell>
          <cell r="I22">
            <v>0.1963</v>
          </cell>
          <cell r="J22">
            <v>1.30412633723892</v>
          </cell>
          <cell r="K22">
            <v>1</v>
          </cell>
        </row>
        <row r="23">
          <cell r="A23" t="str">
            <v>Elk1(ETS)/Hela-Elk1-ChIP-Seq(GSE31477)/Homer</v>
          </cell>
          <cell r="B23" t="str">
            <v>HACTTCCGGY</v>
          </cell>
          <cell r="C23">
            <v>1E-10</v>
          </cell>
          <cell r="D23">
            <v>-23.4</v>
          </cell>
          <cell r="E23">
            <v>0</v>
          </cell>
          <cell r="F23">
            <v>563</v>
          </cell>
          <cell r="G23">
            <v>0.252</v>
          </cell>
          <cell r="H23">
            <v>4287</v>
          </cell>
          <cell r="I23">
            <v>0.19339999999999999</v>
          </cell>
          <cell r="J23">
            <v>1.3029989658738368</v>
          </cell>
          <cell r="K23">
            <v>1</v>
          </cell>
        </row>
        <row r="24">
          <cell r="A24" t="str">
            <v>AP-1(bZIP)/ThioMac-PU.1-ChIP-Seq(GSE21512)/Homer</v>
          </cell>
          <cell r="B24" t="str">
            <v>VTGACTCATC</v>
          </cell>
          <cell r="C24">
            <v>1E-10</v>
          </cell>
          <cell r="D24">
            <v>-23.33</v>
          </cell>
          <cell r="E24">
            <v>0</v>
          </cell>
          <cell r="F24">
            <v>640</v>
          </cell>
          <cell r="G24">
            <v>0.28649999999999998</v>
          </cell>
          <cell r="H24">
            <v>4986.8</v>
          </cell>
          <cell r="I24">
            <v>0.22500000000000001</v>
          </cell>
          <cell r="J24">
            <v>1.2733333333333332</v>
          </cell>
          <cell r="K24">
            <v>1</v>
          </cell>
        </row>
        <row r="25">
          <cell r="A25" t="str">
            <v>ETS1(ETS)/Jurkat-ETS1-ChIP-Seq(GSE17954)/Homer</v>
          </cell>
          <cell r="B25" t="str">
            <v>ACAGGAAGTG</v>
          </cell>
          <cell r="C25">
            <v>1.0000000000000001E-9</v>
          </cell>
          <cell r="D25">
            <v>-22.69</v>
          </cell>
          <cell r="E25">
            <v>0</v>
          </cell>
          <cell r="F25">
            <v>943</v>
          </cell>
          <cell r="G25">
            <v>0.42209999999999998</v>
          </cell>
          <cell r="H25">
            <v>7845.5</v>
          </cell>
          <cell r="I25">
            <v>0.35399999999999998</v>
          </cell>
          <cell r="J25">
            <v>1.1923728813559322</v>
          </cell>
          <cell r="K25">
            <v>1</v>
          </cell>
        </row>
        <row r="26">
          <cell r="A26" t="str">
            <v>EWS:ERG-fusion(ETS)/CADO_ES1-EWS:ERG-ChIP-Seq(SRA014231)/Homer</v>
          </cell>
          <cell r="B26" t="str">
            <v>ATTTCCTGTN</v>
          </cell>
          <cell r="C26">
            <v>1.0000000000000001E-9</v>
          </cell>
          <cell r="D26">
            <v>-22.45</v>
          </cell>
          <cell r="E26">
            <v>0</v>
          </cell>
          <cell r="F26">
            <v>687</v>
          </cell>
          <cell r="G26">
            <v>0.3075</v>
          </cell>
          <cell r="H26">
            <v>5445.8</v>
          </cell>
          <cell r="I26">
            <v>0.2457</v>
          </cell>
          <cell r="J26">
            <v>1.2515262515262515</v>
          </cell>
          <cell r="K26">
            <v>1</v>
          </cell>
        </row>
        <row r="27">
          <cell r="A27" t="str">
            <v>ELF1(ETS)/Jurkat-ELF1-ChIP-Seq(SRA014231)/Homer</v>
          </cell>
          <cell r="B27" t="str">
            <v>AVCCGGAAGT</v>
          </cell>
          <cell r="C27">
            <v>1.0000000000000001E-9</v>
          </cell>
          <cell r="D27">
            <v>-22.37</v>
          </cell>
          <cell r="E27">
            <v>0</v>
          </cell>
          <cell r="F27">
            <v>545</v>
          </cell>
          <cell r="G27">
            <v>0.24399999999999999</v>
          </cell>
          <cell r="H27">
            <v>4154</v>
          </cell>
          <cell r="I27">
            <v>0.18740000000000001</v>
          </cell>
          <cell r="J27">
            <v>1.3020277481323372</v>
          </cell>
          <cell r="K27">
            <v>1</v>
          </cell>
        </row>
        <row r="28">
          <cell r="A28" t="str">
            <v>NFkB-p65(RHD)/GM12787-p65-ChIP-Seq(GSE19485)/Homer</v>
          </cell>
          <cell r="B28" t="str">
            <v>WGGGGATTTCCC</v>
          </cell>
          <cell r="C28">
            <v>1.0000000000000001E-9</v>
          </cell>
          <cell r="D28">
            <v>-21.47</v>
          </cell>
          <cell r="E28">
            <v>0</v>
          </cell>
          <cell r="F28">
            <v>522</v>
          </cell>
          <cell r="G28">
            <v>0.23369999999999999</v>
          </cell>
          <cell r="H28">
            <v>3974.9</v>
          </cell>
          <cell r="I28">
            <v>0.1794</v>
          </cell>
          <cell r="J28">
            <v>1.3026755852842808</v>
          </cell>
          <cell r="K28">
            <v>1</v>
          </cell>
        </row>
        <row r="29">
          <cell r="A29" t="str">
            <v>Stat3+il21(Stat)/CD4-Stat3-ChIP-Seq(GSE19198)/Homer</v>
          </cell>
          <cell r="B29" t="str">
            <v>SVYTTCCNGGAARB</v>
          </cell>
          <cell r="C29">
            <v>1E-8</v>
          </cell>
          <cell r="D29">
            <v>-20.67</v>
          </cell>
          <cell r="E29">
            <v>0</v>
          </cell>
          <cell r="F29">
            <v>691</v>
          </cell>
          <cell r="G29">
            <v>0.30930000000000002</v>
          </cell>
          <cell r="H29">
            <v>5541.7</v>
          </cell>
          <cell r="I29">
            <v>0.25009999999999999</v>
          </cell>
          <cell r="J29">
            <v>1.2367053178728511</v>
          </cell>
          <cell r="K29">
            <v>1</v>
          </cell>
        </row>
        <row r="30">
          <cell r="A30" t="str">
            <v>EWS:FLI1-fusion(ETS)/SK_N_MC-EWS:FLI1-ChIP-Seq(SRA014231)/Homer</v>
          </cell>
          <cell r="B30" t="str">
            <v>VACAGGAAAT</v>
          </cell>
          <cell r="C30">
            <v>1E-8</v>
          </cell>
          <cell r="D30">
            <v>-20.28</v>
          </cell>
          <cell r="E30">
            <v>0</v>
          </cell>
          <cell r="F30">
            <v>587</v>
          </cell>
          <cell r="G30">
            <v>0.26279999999999998</v>
          </cell>
          <cell r="H30">
            <v>4598.8999999999996</v>
          </cell>
          <cell r="I30">
            <v>0.20749999999999999</v>
          </cell>
          <cell r="J30">
            <v>1.2665060240963855</v>
          </cell>
          <cell r="K30">
            <v>1</v>
          </cell>
        </row>
        <row r="31">
          <cell r="A31" t="str">
            <v>Fox:Ebox(Forkhead:HLH)/Panc1-Foxa2-ChIP-Seq(GSE47459)/Homer</v>
          </cell>
          <cell r="B31" t="str">
            <v>NNNVCTGWGYAAACASN</v>
          </cell>
          <cell r="C31">
            <v>1E-8</v>
          </cell>
          <cell r="D31">
            <v>-20.190000000000001</v>
          </cell>
          <cell r="E31">
            <v>0</v>
          </cell>
          <cell r="F31">
            <v>864</v>
          </cell>
          <cell r="G31">
            <v>0.38679999999999998</v>
          </cell>
          <cell r="H31">
            <v>7183.7</v>
          </cell>
          <cell r="I31">
            <v>0.3241</v>
          </cell>
          <cell r="J31">
            <v>1.1934588090095648</v>
          </cell>
          <cell r="K31">
            <v>1</v>
          </cell>
        </row>
        <row r="32">
          <cell r="A32" t="str">
            <v>ETV1(ETS)/GIST48-ETV1-ChIP-Seq(GSE22441)/Homer</v>
          </cell>
          <cell r="B32" t="str">
            <v>AACCGGAAGT</v>
          </cell>
          <cell r="C32">
            <v>1E-8</v>
          </cell>
          <cell r="D32">
            <v>-19.899999999999999</v>
          </cell>
          <cell r="E32">
            <v>0</v>
          </cell>
          <cell r="F32">
            <v>1141</v>
          </cell>
          <cell r="G32">
            <v>0.51070000000000004</v>
          </cell>
          <cell r="H32">
            <v>9875.9</v>
          </cell>
          <cell r="I32">
            <v>0.4456</v>
          </cell>
          <cell r="J32">
            <v>1.1460951526032317</v>
          </cell>
          <cell r="K32">
            <v>1</v>
          </cell>
        </row>
        <row r="33">
          <cell r="A33" t="str">
            <v>Elk4(ETS)/Hela-Elk4-ChIP-Seq(GSE31477)/Homer</v>
          </cell>
          <cell r="B33" t="str">
            <v>NRYTTCCGGY</v>
          </cell>
          <cell r="C33">
            <v>1E-8</v>
          </cell>
          <cell r="D33">
            <v>-19.899999999999999</v>
          </cell>
          <cell r="E33">
            <v>0</v>
          </cell>
          <cell r="F33">
            <v>527</v>
          </cell>
          <cell r="G33">
            <v>0.2359</v>
          </cell>
          <cell r="H33">
            <v>4066.4</v>
          </cell>
          <cell r="I33">
            <v>0.1835</v>
          </cell>
          <cell r="J33">
            <v>1.285558583106267</v>
          </cell>
          <cell r="K33">
            <v>1</v>
          </cell>
        </row>
        <row r="34">
          <cell r="A34" t="str">
            <v>Jun-AP1(bZIP)/K562-cJun-ChIP-Seq(GSE31477)/Homer</v>
          </cell>
          <cell r="B34" t="str">
            <v>GATGASTCATCN</v>
          </cell>
          <cell r="C34">
            <v>1E-8</v>
          </cell>
          <cell r="D34">
            <v>-19.489999999999998</v>
          </cell>
          <cell r="E34">
            <v>0</v>
          </cell>
          <cell r="F34">
            <v>257</v>
          </cell>
          <cell r="G34">
            <v>0.115</v>
          </cell>
          <cell r="H34">
            <v>1727.2</v>
          </cell>
          <cell r="I34">
            <v>7.7899999999999997E-2</v>
          </cell>
          <cell r="J34">
            <v>1.4762516046213094</v>
          </cell>
          <cell r="K34">
            <v>1</v>
          </cell>
        </row>
        <row r="35">
          <cell r="A35" t="str">
            <v>Bach2(bZIP)/OCILy7-Bach2-ChIP-Seq(GSE44420)/Homer</v>
          </cell>
          <cell r="B35" t="str">
            <v>TGCTGAGTCA</v>
          </cell>
          <cell r="C35">
            <v>9.9999999999999995E-8</v>
          </cell>
          <cell r="D35">
            <v>-17.53</v>
          </cell>
          <cell r="E35">
            <v>0</v>
          </cell>
          <cell r="F35">
            <v>213</v>
          </cell>
          <cell r="G35">
            <v>9.5299999999999996E-2</v>
          </cell>
          <cell r="H35">
            <v>1405.6</v>
          </cell>
          <cell r="I35">
            <v>6.3399999999999998E-2</v>
          </cell>
          <cell r="J35">
            <v>1.5031545741324921</v>
          </cell>
          <cell r="K35">
            <v>1</v>
          </cell>
        </row>
        <row r="36">
          <cell r="A36" t="str">
            <v>IRF1(IRF)/PBMC-IRF1-ChIP-Seq(GSE43036)/Homer</v>
          </cell>
          <cell r="B36" t="str">
            <v>GAAAGTGAAAGT</v>
          </cell>
          <cell r="C36">
            <v>9.9999999999999995E-8</v>
          </cell>
          <cell r="D36">
            <v>-17.53</v>
          </cell>
          <cell r="E36">
            <v>0</v>
          </cell>
          <cell r="F36">
            <v>178</v>
          </cell>
          <cell r="G36">
            <v>7.9699999999999993E-2</v>
          </cell>
          <cell r="H36">
            <v>1122.4000000000001</v>
          </cell>
          <cell r="I36">
            <v>5.0599999999999999E-2</v>
          </cell>
          <cell r="J36">
            <v>1.5750988142292488</v>
          </cell>
          <cell r="K36">
            <v>1</v>
          </cell>
        </row>
        <row r="37">
          <cell r="A37" t="str">
            <v>Ets1-distal(ETS)/CD4+-PolII-ChIP-Seq(Barski et al.)/Homer</v>
          </cell>
          <cell r="B37" t="str">
            <v>MACAGGAAGT</v>
          </cell>
          <cell r="C37">
            <v>9.9999999999999995E-8</v>
          </cell>
          <cell r="D37">
            <v>-17.510000000000002</v>
          </cell>
          <cell r="E37">
            <v>0</v>
          </cell>
          <cell r="F37">
            <v>353</v>
          </cell>
          <cell r="G37">
            <v>0.158</v>
          </cell>
          <cell r="H37">
            <v>2592.3000000000002</v>
          </cell>
          <cell r="I37">
            <v>0.11700000000000001</v>
          </cell>
          <cell r="J37">
            <v>1.3504273504273503</v>
          </cell>
          <cell r="K37">
            <v>1</v>
          </cell>
        </row>
        <row r="38">
          <cell r="A38" t="str">
            <v>IRF2(IRF)/Erythroblas-IRF2-ChIP-Seq(GSE36985)/Homer</v>
          </cell>
          <cell r="B38" t="str">
            <v>GAAASYGAAASY</v>
          </cell>
          <cell r="C38">
            <v>9.9999999999999995E-8</v>
          </cell>
          <cell r="D38">
            <v>-16.37</v>
          </cell>
          <cell r="E38">
            <v>0</v>
          </cell>
          <cell r="F38">
            <v>134</v>
          </cell>
          <cell r="G38">
            <v>0.06</v>
          </cell>
          <cell r="H38">
            <v>796.7</v>
          </cell>
          <cell r="I38">
            <v>3.5999999999999997E-2</v>
          </cell>
          <cell r="J38">
            <v>1.6666666666666667</v>
          </cell>
          <cell r="K38">
            <v>1</v>
          </cell>
        </row>
        <row r="39">
          <cell r="A39" t="str">
            <v>STAT1(Stat)/HelaS3-STAT1-ChIP-Seq(GSE12782)/Homer</v>
          </cell>
          <cell r="B39" t="str">
            <v>NATTTCCNGGAAAT</v>
          </cell>
          <cell r="C39">
            <v>9.9999999999999995E-8</v>
          </cell>
          <cell r="D39">
            <v>-16.329999999999998</v>
          </cell>
          <cell r="E39">
            <v>0</v>
          </cell>
          <cell r="F39">
            <v>323</v>
          </cell>
          <cell r="G39">
            <v>0.14460000000000001</v>
          </cell>
          <cell r="H39">
            <v>2363.6999999999998</v>
          </cell>
          <cell r="I39">
            <v>0.1067</v>
          </cell>
          <cell r="J39">
            <v>1.3552014995313963</v>
          </cell>
          <cell r="K39">
            <v>1</v>
          </cell>
        </row>
        <row r="40">
          <cell r="A40" t="str">
            <v>NF1-halfsite(CTF)/LNCaP-NF1-ChIP-Seq(Unpublished)/Homer</v>
          </cell>
          <cell r="B40" t="str">
            <v>YTGCCAAG</v>
          </cell>
          <cell r="C40">
            <v>9.9999999999999995E-8</v>
          </cell>
          <cell r="D40">
            <v>-16.21</v>
          </cell>
          <cell r="E40">
            <v>0</v>
          </cell>
          <cell r="F40">
            <v>1277</v>
          </cell>
          <cell r="G40">
            <v>0.5716</v>
          </cell>
          <cell r="H40">
            <v>11383.1</v>
          </cell>
          <cell r="I40">
            <v>0.51359999999999995</v>
          </cell>
          <cell r="J40">
            <v>1.1129283489096575</v>
          </cell>
          <cell r="K40">
            <v>1</v>
          </cell>
        </row>
        <row r="41">
          <cell r="A41" t="str">
            <v>BMYB(HTH)/Hela-BMYB-ChIPSeq(GSE27030)/Homer</v>
          </cell>
          <cell r="B41" t="str">
            <v>NHAACBGYYV</v>
          </cell>
          <cell r="C41">
            <v>9.9999999999999995E-7</v>
          </cell>
          <cell r="D41">
            <v>-15.95</v>
          </cell>
          <cell r="E41">
            <v>0</v>
          </cell>
          <cell r="F41">
            <v>1081</v>
          </cell>
          <cell r="G41">
            <v>0.4839</v>
          </cell>
          <cell r="H41">
            <v>9455.2999999999993</v>
          </cell>
          <cell r="I41">
            <v>0.42659999999999998</v>
          </cell>
          <cell r="J41">
            <v>1.1343178621659635</v>
          </cell>
          <cell r="K41">
            <v>1</v>
          </cell>
        </row>
        <row r="42">
          <cell r="A42" t="str">
            <v>Foxa2(Forkhead)/Liver-Foxa2-ChIP-Seq(GSE25694)/Homer</v>
          </cell>
          <cell r="B42" t="str">
            <v>CYTGTTTACWYW</v>
          </cell>
          <cell r="C42">
            <v>9.9999999999999995E-7</v>
          </cell>
          <cell r="D42">
            <v>-15.72</v>
          </cell>
          <cell r="E42">
            <v>0</v>
          </cell>
          <cell r="F42">
            <v>675</v>
          </cell>
          <cell r="G42">
            <v>0.30209999999999998</v>
          </cell>
          <cell r="H42">
            <v>5573.7</v>
          </cell>
          <cell r="I42">
            <v>0.2515</v>
          </cell>
          <cell r="J42">
            <v>1.2011928429423457</v>
          </cell>
          <cell r="K42">
            <v>1</v>
          </cell>
        </row>
        <row r="43">
          <cell r="A43" t="str">
            <v>PU.1(ETS)/ThioMac-PU.1-ChIP-Seq(GSE21512)/Homer</v>
          </cell>
          <cell r="B43" t="str">
            <v>AGAGGAAGTG</v>
          </cell>
          <cell r="C43">
            <v>9.9999999999999995E-7</v>
          </cell>
          <cell r="D43">
            <v>-15.51</v>
          </cell>
          <cell r="E43">
            <v>0</v>
          </cell>
          <cell r="F43">
            <v>537</v>
          </cell>
          <cell r="G43">
            <v>0.2404</v>
          </cell>
          <cell r="H43">
            <v>4303.6000000000004</v>
          </cell>
          <cell r="I43">
            <v>0.19420000000000001</v>
          </cell>
          <cell r="J43">
            <v>1.2378990731204942</v>
          </cell>
          <cell r="K43">
            <v>1</v>
          </cell>
        </row>
        <row r="44">
          <cell r="A44" t="str">
            <v>STAT6/Macrophage-Stat6-ChIP-Seq(GSE38377)/Homer</v>
          </cell>
          <cell r="B44" t="str">
            <v>TTCCKNAGAA</v>
          </cell>
          <cell r="C44">
            <v>9.9999999999999995E-7</v>
          </cell>
          <cell r="D44">
            <v>-14.65</v>
          </cell>
          <cell r="E44">
            <v>0</v>
          </cell>
          <cell r="F44">
            <v>503</v>
          </cell>
          <cell r="G44">
            <v>0.22520000000000001</v>
          </cell>
          <cell r="H44">
            <v>4023.6</v>
          </cell>
          <cell r="I44">
            <v>0.18160000000000001</v>
          </cell>
          <cell r="J44">
            <v>1.2400881057268722</v>
          </cell>
          <cell r="K44">
            <v>1</v>
          </cell>
        </row>
        <row r="45">
          <cell r="A45" t="str">
            <v>ETS(ETS)/Promoter/Homer</v>
          </cell>
          <cell r="B45" t="str">
            <v>AACCGGAAGT</v>
          </cell>
          <cell r="C45">
            <v>9.9999999999999995E-7</v>
          </cell>
          <cell r="D45">
            <v>-14.59</v>
          </cell>
          <cell r="E45">
            <v>0</v>
          </cell>
          <cell r="F45">
            <v>358</v>
          </cell>
          <cell r="G45">
            <v>0.1603</v>
          </cell>
          <cell r="H45">
            <v>2720.8</v>
          </cell>
          <cell r="I45">
            <v>0.12280000000000001</v>
          </cell>
          <cell r="J45">
            <v>1.3053745928338762</v>
          </cell>
          <cell r="K45">
            <v>1</v>
          </cell>
        </row>
        <row r="46">
          <cell r="A46" t="str">
            <v>Tlx?(NR)/NPC-H3K4me1-ChIP-Seq(GSE16256)/Homer</v>
          </cell>
          <cell r="B46" t="str">
            <v>CTGGCAGSCTGCCA</v>
          </cell>
          <cell r="C46">
            <v>9.9999999999999995E-7</v>
          </cell>
          <cell r="D46">
            <v>-13.83</v>
          </cell>
          <cell r="E46">
            <v>0</v>
          </cell>
          <cell r="F46">
            <v>500</v>
          </cell>
          <cell r="G46">
            <v>0.2238</v>
          </cell>
          <cell r="H46">
            <v>4026.6</v>
          </cell>
          <cell r="I46">
            <v>0.1817</v>
          </cell>
          <cell r="J46">
            <v>1.2317006053935058</v>
          </cell>
          <cell r="K46">
            <v>1</v>
          </cell>
        </row>
        <row r="47">
          <cell r="A47" t="str">
            <v>Tbx5(T-box)/HL1-Tbx5.biotin-ChIP-Seq(GSE21529)/Homer</v>
          </cell>
          <cell r="B47" t="str">
            <v>AGGTGTCA</v>
          </cell>
          <cell r="C47">
            <v>1.0000000000000001E-5</v>
          </cell>
          <cell r="D47">
            <v>-13.79</v>
          </cell>
          <cell r="E47">
            <v>0</v>
          </cell>
          <cell r="F47">
            <v>1702</v>
          </cell>
          <cell r="G47">
            <v>0.76190000000000002</v>
          </cell>
          <cell r="H47">
            <v>15844.9</v>
          </cell>
          <cell r="I47">
            <v>0.71499999999999997</v>
          </cell>
          <cell r="J47">
            <v>1.0655944055944058</v>
          </cell>
          <cell r="K47">
            <v>1</v>
          </cell>
        </row>
        <row r="48">
          <cell r="A48" t="str">
            <v>Rbpj1(?)/Panc1-Rbpj1-ChIP-Seq(GSE47459)/Homer</v>
          </cell>
          <cell r="B48" t="str">
            <v>HTTTCCCASG</v>
          </cell>
          <cell r="C48">
            <v>1.0000000000000001E-5</v>
          </cell>
          <cell r="D48">
            <v>-13.79</v>
          </cell>
          <cell r="E48">
            <v>0</v>
          </cell>
          <cell r="F48">
            <v>1153</v>
          </cell>
          <cell r="G48">
            <v>0.5161</v>
          </cell>
          <cell r="H48">
            <v>10267</v>
          </cell>
          <cell r="I48">
            <v>0.46329999999999999</v>
          </cell>
          <cell r="J48">
            <v>1.1139650334556443</v>
          </cell>
          <cell r="K48">
            <v>1</v>
          </cell>
        </row>
        <row r="49">
          <cell r="A49" t="str">
            <v>Foxo1(Forkhead)/RAW-Foxo1-ChIP-Seq(Fan et al.)/Homer</v>
          </cell>
          <cell r="B49" t="str">
            <v>CTGTTTAC</v>
          </cell>
          <cell r="C49">
            <v>1.0000000000000001E-5</v>
          </cell>
          <cell r="D49">
            <v>-13.76</v>
          </cell>
          <cell r="E49">
            <v>0</v>
          </cell>
          <cell r="F49">
            <v>1279</v>
          </cell>
          <cell r="G49">
            <v>0.57250000000000001</v>
          </cell>
          <cell r="H49">
            <v>11520.5</v>
          </cell>
          <cell r="I49">
            <v>0.51980000000000004</v>
          </cell>
          <cell r="J49">
            <v>1.1013851481338977</v>
          </cell>
          <cell r="K49">
            <v>1</v>
          </cell>
        </row>
        <row r="50">
          <cell r="A50" t="str">
            <v>Cdx2(Homeobox)/mES-Cdx2-ChIP-Seq(GSE14586)/Homer</v>
          </cell>
          <cell r="B50" t="str">
            <v>GYMATAAAAH</v>
          </cell>
          <cell r="C50">
            <v>1.0000000000000001E-5</v>
          </cell>
          <cell r="D50">
            <v>-13.18</v>
          </cell>
          <cell r="E50">
            <v>0</v>
          </cell>
          <cell r="F50">
            <v>567</v>
          </cell>
          <cell r="G50">
            <v>0.25380000000000003</v>
          </cell>
          <cell r="H50">
            <v>4669.7</v>
          </cell>
          <cell r="I50">
            <v>0.2107</v>
          </cell>
          <cell r="J50">
            <v>1.2045562411010917</v>
          </cell>
          <cell r="K50">
            <v>1</v>
          </cell>
        </row>
        <row r="51">
          <cell r="A51" t="str">
            <v>Gata2(Zf)/K562-GATA2-ChIP-Seq(GSE18829)/Homer</v>
          </cell>
          <cell r="B51" t="str">
            <v>BBCTTATCTS</v>
          </cell>
          <cell r="C51">
            <v>1.0000000000000001E-5</v>
          </cell>
          <cell r="D51">
            <v>-12.94</v>
          </cell>
          <cell r="E51">
            <v>0</v>
          </cell>
          <cell r="F51">
            <v>570</v>
          </cell>
          <cell r="G51">
            <v>0.25509999999999999</v>
          </cell>
          <cell r="H51">
            <v>4707.3</v>
          </cell>
          <cell r="I51">
            <v>0.21240000000000001</v>
          </cell>
          <cell r="J51">
            <v>1.2010357815442561</v>
          </cell>
          <cell r="K51">
            <v>1</v>
          </cell>
        </row>
        <row r="52">
          <cell r="A52" t="str">
            <v>SPDEF(ETS)/VCaP-SPDEF-ChIP-Seq(SRA014231)/Homer</v>
          </cell>
          <cell r="B52" t="str">
            <v>ASWTCCTGBT</v>
          </cell>
          <cell r="C52">
            <v>1.0000000000000001E-5</v>
          </cell>
          <cell r="D52">
            <v>-12.9</v>
          </cell>
          <cell r="E52">
            <v>0</v>
          </cell>
          <cell r="F52">
            <v>901</v>
          </cell>
          <cell r="G52">
            <v>0.40329999999999999</v>
          </cell>
          <cell r="H52">
            <v>7848.9</v>
          </cell>
          <cell r="I52">
            <v>0.35420000000000001</v>
          </cell>
          <cell r="J52">
            <v>1.1386222473178995</v>
          </cell>
          <cell r="K52">
            <v>1</v>
          </cell>
        </row>
        <row r="53">
          <cell r="A53" t="str">
            <v>STAT5(Stat)/mCD4+-Stat5-ChIP-Seq(GSE12346)/Homer</v>
          </cell>
          <cell r="B53" t="str">
            <v>RTTTCTNAGAAA</v>
          </cell>
          <cell r="C53">
            <v>1.0000000000000001E-5</v>
          </cell>
          <cell r="D53">
            <v>-12.69</v>
          </cell>
          <cell r="E53">
            <v>0</v>
          </cell>
          <cell r="F53">
            <v>356</v>
          </cell>
          <cell r="G53">
            <v>0.15939999999999999</v>
          </cell>
          <cell r="H53">
            <v>2763</v>
          </cell>
          <cell r="I53">
            <v>0.12470000000000001</v>
          </cell>
          <cell r="J53">
            <v>1.2782678428227745</v>
          </cell>
          <cell r="K53">
            <v>1</v>
          </cell>
        </row>
        <row r="54">
          <cell r="A54" t="str">
            <v>HOXA9(Homeobox)/HSC-Hoxa9-ChIP-Seq(GSE33509)/Homer</v>
          </cell>
          <cell r="B54" t="str">
            <v>GGCCATAAATCA</v>
          </cell>
          <cell r="C54">
            <v>1.0000000000000001E-5</v>
          </cell>
          <cell r="D54">
            <v>-12.6</v>
          </cell>
          <cell r="E54">
            <v>0</v>
          </cell>
          <cell r="F54">
            <v>522</v>
          </cell>
          <cell r="G54">
            <v>0.23369999999999999</v>
          </cell>
          <cell r="H54">
            <v>4276.8999999999996</v>
          </cell>
          <cell r="I54">
            <v>0.193</v>
          </cell>
          <cell r="J54">
            <v>1.2108808290155439</v>
          </cell>
          <cell r="K54">
            <v>1</v>
          </cell>
        </row>
        <row r="55">
          <cell r="A55" t="str">
            <v>EBF(EBF)/proBcell-EBF-ChIP-Seq(GSE21978)/Homer</v>
          </cell>
          <cell r="B55" t="str">
            <v>DGTCCCYRGGGA</v>
          </cell>
          <cell r="C55">
            <v>1.0000000000000001E-5</v>
          </cell>
          <cell r="D55">
            <v>-12.36</v>
          </cell>
          <cell r="E55">
            <v>0</v>
          </cell>
          <cell r="F55">
            <v>284</v>
          </cell>
          <cell r="G55">
            <v>0.12709999999999999</v>
          </cell>
          <cell r="H55">
            <v>2136.3000000000002</v>
          </cell>
          <cell r="I55">
            <v>9.64E-2</v>
          </cell>
          <cell r="J55">
            <v>1.3184647302904564</v>
          </cell>
          <cell r="K55">
            <v>1</v>
          </cell>
        </row>
        <row r="56">
          <cell r="A56" t="str">
            <v>Hnf1(Homeobox)/Liver-Foxa2-Chip-Seq(GSE25694)/Homer</v>
          </cell>
          <cell r="B56" t="str">
            <v>GGTTAAWCATTAA</v>
          </cell>
          <cell r="C56">
            <v>1.0000000000000001E-5</v>
          </cell>
          <cell r="D56">
            <v>-12.08</v>
          </cell>
          <cell r="E56">
            <v>0</v>
          </cell>
          <cell r="F56">
            <v>121</v>
          </cell>
          <cell r="G56">
            <v>5.4199999999999998E-2</v>
          </cell>
          <cell r="H56">
            <v>767.5</v>
          </cell>
          <cell r="I56">
            <v>3.4599999999999999E-2</v>
          </cell>
          <cell r="J56">
            <v>1.5664739884393064</v>
          </cell>
          <cell r="K56">
            <v>1</v>
          </cell>
        </row>
        <row r="57">
          <cell r="A57" t="str">
            <v>Gata1(Zf)/K562-GATA1-ChIP-Seq(GSE18829)/Homer</v>
          </cell>
          <cell r="B57" t="str">
            <v>SAGATAAGRV</v>
          </cell>
          <cell r="C57">
            <v>1.0000000000000001E-5</v>
          </cell>
          <cell r="D57">
            <v>-11.9</v>
          </cell>
          <cell r="E57">
            <v>0</v>
          </cell>
          <cell r="F57">
            <v>511</v>
          </cell>
          <cell r="G57">
            <v>0.22869999999999999</v>
          </cell>
          <cell r="H57">
            <v>4203.5</v>
          </cell>
          <cell r="I57">
            <v>0.18970000000000001</v>
          </cell>
          <cell r="J57">
            <v>1.2055877701634159</v>
          </cell>
          <cell r="K57">
            <v>1</v>
          </cell>
        </row>
        <row r="58">
          <cell r="A58" t="str">
            <v>GATA3(Zf)/iTreg-Gata3-ChIP-Seq(GSE20898)/Homer</v>
          </cell>
          <cell r="B58" t="str">
            <v>AGATAASR</v>
          </cell>
          <cell r="C58">
            <v>1.0000000000000001E-5</v>
          </cell>
          <cell r="D58">
            <v>-11.59</v>
          </cell>
          <cell r="E58">
            <v>0</v>
          </cell>
          <cell r="F58">
            <v>1049</v>
          </cell>
          <cell r="G58">
            <v>0.46960000000000002</v>
          </cell>
          <cell r="H58">
            <v>9356.7000000000007</v>
          </cell>
          <cell r="I58">
            <v>0.42220000000000002</v>
          </cell>
          <cell r="J58">
            <v>1.1122690667929891</v>
          </cell>
          <cell r="K58">
            <v>1</v>
          </cell>
        </row>
        <row r="59">
          <cell r="A59" t="str">
            <v>E2F4(E2F)/K562-E2F4-ChIP-Seq(GSE31477)/Homer</v>
          </cell>
          <cell r="B59" t="str">
            <v>GGCGGGAAAH</v>
          </cell>
          <cell r="C59">
            <v>1E-4</v>
          </cell>
          <cell r="D59">
            <v>-11.19</v>
          </cell>
          <cell r="E59">
            <v>1E-4</v>
          </cell>
          <cell r="F59">
            <v>311</v>
          </cell>
          <cell r="G59">
            <v>0.13919999999999999</v>
          </cell>
          <cell r="H59">
            <v>2412.6</v>
          </cell>
          <cell r="I59">
            <v>0.1089</v>
          </cell>
          <cell r="J59">
            <v>1.278236914600551</v>
          </cell>
          <cell r="K59">
            <v>1</v>
          </cell>
        </row>
        <row r="60">
          <cell r="A60" t="str">
            <v>TR4(NR/DR1)/Hela-TR4-ChIP-Seq(GSE24685)/Homer</v>
          </cell>
          <cell r="B60" t="str">
            <v>GAGGTCAAAGGTCA</v>
          </cell>
          <cell r="C60">
            <v>1E-4</v>
          </cell>
          <cell r="D60">
            <v>-11.05</v>
          </cell>
          <cell r="E60">
            <v>1E-4</v>
          </cell>
          <cell r="F60">
            <v>165</v>
          </cell>
          <cell r="G60">
            <v>7.3899999999999993E-2</v>
          </cell>
          <cell r="H60">
            <v>1150</v>
          </cell>
          <cell r="I60">
            <v>5.1900000000000002E-2</v>
          </cell>
          <cell r="J60">
            <v>1.4238921001926781</v>
          </cell>
          <cell r="K60">
            <v>1</v>
          </cell>
        </row>
        <row r="61">
          <cell r="A61" t="str">
            <v>HOXD13(Homeobox)/Chicken-Hoxd13-ChIP-Seq(GSE38910)/Homer</v>
          </cell>
          <cell r="B61" t="str">
            <v>NCYAATAAAA</v>
          </cell>
          <cell r="C61">
            <v>1E-4</v>
          </cell>
          <cell r="D61">
            <v>-10.85</v>
          </cell>
          <cell r="E61">
            <v>1E-4</v>
          </cell>
          <cell r="F61">
            <v>777</v>
          </cell>
          <cell r="G61">
            <v>0.3478</v>
          </cell>
          <cell r="H61">
            <v>6759.4</v>
          </cell>
          <cell r="I61">
            <v>0.30499999999999999</v>
          </cell>
          <cell r="J61">
            <v>1.140327868852459</v>
          </cell>
          <cell r="K61">
            <v>1</v>
          </cell>
        </row>
        <row r="62">
          <cell r="A62" t="str">
            <v>NF1:FOXA1/LNCAP-FOXA1-ChIP-Seq(GSE27824)/Homer</v>
          </cell>
          <cell r="B62" t="str">
            <v>WNTGTTTRYTTTGGCA</v>
          </cell>
          <cell r="C62">
            <v>1E-4</v>
          </cell>
          <cell r="D62">
            <v>-10.75</v>
          </cell>
          <cell r="E62">
            <v>1E-4</v>
          </cell>
          <cell r="F62">
            <v>64</v>
          </cell>
          <cell r="G62">
            <v>2.86E-2</v>
          </cell>
          <cell r="H62">
            <v>349.1</v>
          </cell>
          <cell r="I62">
            <v>1.5800000000000002E-2</v>
          </cell>
          <cell r="J62">
            <v>1.8101265822784809</v>
          </cell>
          <cell r="K62">
            <v>1</v>
          </cell>
        </row>
        <row r="63">
          <cell r="A63" t="str">
            <v>CEBP:AP1(bZIP)/ThioMac-CEBPb-ChIP-Seq(GSE21512)/Homer</v>
          </cell>
          <cell r="B63" t="str">
            <v>DRTGTTGCAA</v>
          </cell>
          <cell r="C63">
            <v>1E-4</v>
          </cell>
          <cell r="D63">
            <v>-10.33</v>
          </cell>
          <cell r="E63">
            <v>2.0000000000000001E-4</v>
          </cell>
          <cell r="F63">
            <v>544</v>
          </cell>
          <cell r="G63">
            <v>0.24349999999999999</v>
          </cell>
          <cell r="H63">
            <v>4579</v>
          </cell>
          <cell r="I63">
            <v>0.20660000000000001</v>
          </cell>
          <cell r="J63">
            <v>1.1786060019361084</v>
          </cell>
          <cell r="K63">
            <v>1</v>
          </cell>
        </row>
        <row r="64">
          <cell r="A64" t="str">
            <v>Gata4(Zf)/Heart-Gata4-ChIP-Seq(GSE35151)/Homer</v>
          </cell>
          <cell r="B64" t="str">
            <v>NBWGATAAGR</v>
          </cell>
          <cell r="C64">
            <v>1E-4</v>
          </cell>
          <cell r="D64">
            <v>-10.31</v>
          </cell>
          <cell r="E64">
            <v>2.0000000000000001E-4</v>
          </cell>
          <cell r="F64">
            <v>782</v>
          </cell>
          <cell r="G64">
            <v>0.35</v>
          </cell>
          <cell r="H64">
            <v>6835.1</v>
          </cell>
          <cell r="I64">
            <v>0.30840000000000001</v>
          </cell>
          <cell r="J64">
            <v>1.1348897535667963</v>
          </cell>
          <cell r="K64">
            <v>1</v>
          </cell>
        </row>
        <row r="65">
          <cell r="A65" t="str">
            <v>Tcf12(HLH)/GM12878-Tcf12-ChIP-Seq(GSE32465)/Homer</v>
          </cell>
          <cell r="B65" t="str">
            <v>VCAGCTGYTG</v>
          </cell>
          <cell r="C65">
            <v>1E-4</v>
          </cell>
          <cell r="D65">
            <v>-10.09</v>
          </cell>
          <cell r="E65">
            <v>2.0000000000000001E-4</v>
          </cell>
          <cell r="F65">
            <v>826</v>
          </cell>
          <cell r="G65">
            <v>0.36969999999999997</v>
          </cell>
          <cell r="H65">
            <v>7270.1</v>
          </cell>
          <cell r="I65">
            <v>0.32800000000000001</v>
          </cell>
          <cell r="J65">
            <v>1.1271341463414632</v>
          </cell>
          <cell r="K65">
            <v>1</v>
          </cell>
        </row>
        <row r="66">
          <cell r="A66" t="str">
            <v>STAT6(Stat)/CD4-Stat6-ChIP-Seq(GSE22104)/Homer</v>
          </cell>
          <cell r="B66" t="str">
            <v>ABTTCYYRRGAA</v>
          </cell>
          <cell r="C66">
            <v>1E-4</v>
          </cell>
          <cell r="D66">
            <v>-10.07</v>
          </cell>
          <cell r="E66">
            <v>2.0000000000000001E-4</v>
          </cell>
          <cell r="F66">
            <v>469</v>
          </cell>
          <cell r="G66">
            <v>0.2099</v>
          </cell>
          <cell r="H66">
            <v>3893.4</v>
          </cell>
          <cell r="I66">
            <v>0.1757</v>
          </cell>
          <cell r="J66">
            <v>1.1946499715424019</v>
          </cell>
          <cell r="K66">
            <v>1</v>
          </cell>
        </row>
        <row r="67">
          <cell r="A67" t="str">
            <v>E2F6(E2F)/Hela-E2F6-ChIP-Seq(GSE31477)/Homer</v>
          </cell>
          <cell r="B67" t="str">
            <v>GGCGGGAARN</v>
          </cell>
          <cell r="C67">
            <v>1E-4</v>
          </cell>
          <cell r="D67">
            <v>-9.3940000000000001</v>
          </cell>
          <cell r="E67">
            <v>4.0000000000000002E-4</v>
          </cell>
          <cell r="F67">
            <v>399</v>
          </cell>
          <cell r="G67">
            <v>0.17860000000000001</v>
          </cell>
          <cell r="H67">
            <v>3277.7</v>
          </cell>
          <cell r="I67">
            <v>0.1479</v>
          </cell>
          <cell r="J67">
            <v>1.2075726842461123</v>
          </cell>
          <cell r="K67">
            <v>1</v>
          </cell>
        </row>
        <row r="68">
          <cell r="A68" t="str">
            <v>E2A(HLH)/proBcell-E2A-ChIP-Seq(GSE21978)/Homer</v>
          </cell>
          <cell r="B68" t="str">
            <v>DNRCAGCTGY</v>
          </cell>
          <cell r="C68">
            <v>1E-3</v>
          </cell>
          <cell r="D68">
            <v>-9.2010000000000005</v>
          </cell>
          <cell r="E68">
            <v>5.0000000000000001E-4</v>
          </cell>
          <cell r="F68">
            <v>1116</v>
          </cell>
          <cell r="G68">
            <v>0.49959999999999999</v>
          </cell>
          <cell r="H68">
            <v>10153.5</v>
          </cell>
          <cell r="I68">
            <v>0.45810000000000001</v>
          </cell>
          <cell r="J68">
            <v>1.0905915738921632</v>
          </cell>
          <cell r="K68">
            <v>1</v>
          </cell>
        </row>
        <row r="69">
          <cell r="A69" t="str">
            <v>Myf5(bHLH)/GM-Myf5-ChIP-Seq(GSE24852)/Homer</v>
          </cell>
          <cell r="B69" t="str">
            <v>BAACAGCTGT</v>
          </cell>
          <cell r="C69">
            <v>1E-3</v>
          </cell>
          <cell r="D69">
            <v>-9.1609999999999996</v>
          </cell>
          <cell r="E69">
            <v>5.0000000000000001E-4</v>
          </cell>
          <cell r="F69">
            <v>651</v>
          </cell>
          <cell r="G69">
            <v>0.29139999999999999</v>
          </cell>
          <cell r="H69">
            <v>5646.9</v>
          </cell>
          <cell r="I69">
            <v>0.25480000000000003</v>
          </cell>
          <cell r="J69">
            <v>1.1436420722135006</v>
          </cell>
          <cell r="K69">
            <v>1</v>
          </cell>
        </row>
        <row r="70">
          <cell r="A70" t="str">
            <v>E2F1(E2F)/Hela-E2F1-ChIP-Seq(GSE22478)/Homer</v>
          </cell>
          <cell r="B70" t="str">
            <v>CWGGCGGGAA</v>
          </cell>
          <cell r="C70">
            <v>1E-3</v>
          </cell>
          <cell r="D70">
            <v>-8.9320000000000004</v>
          </cell>
          <cell r="E70">
            <v>5.9999999999999995E-4</v>
          </cell>
          <cell r="F70">
            <v>175</v>
          </cell>
          <cell r="G70">
            <v>7.8299999999999995E-2</v>
          </cell>
          <cell r="H70">
            <v>1289.8</v>
          </cell>
          <cell r="I70">
            <v>5.8200000000000002E-2</v>
          </cell>
          <cell r="J70">
            <v>1.3453608247422679</v>
          </cell>
          <cell r="K70">
            <v>1</v>
          </cell>
        </row>
        <row r="71">
          <cell r="A71" t="str">
            <v>NeuroD1(bHLH)/Islet-NeuroD1-ChIP-Seq(GSE30298)/Homer</v>
          </cell>
          <cell r="B71" t="str">
            <v>GCCATCTGTT</v>
          </cell>
          <cell r="C71">
            <v>1E-3</v>
          </cell>
          <cell r="D71">
            <v>-8.8559999999999999</v>
          </cell>
          <cell r="E71">
            <v>5.9999999999999995E-4</v>
          </cell>
          <cell r="F71">
            <v>767</v>
          </cell>
          <cell r="G71">
            <v>0.34329999999999999</v>
          </cell>
          <cell r="H71">
            <v>6772.6</v>
          </cell>
          <cell r="I71">
            <v>0.30559999999999998</v>
          </cell>
          <cell r="J71">
            <v>1.1233638743455499</v>
          </cell>
          <cell r="K71">
            <v>1</v>
          </cell>
        </row>
        <row r="72">
          <cell r="A72" t="str">
            <v>PPARE(NR/DR1)/3T3L1-Pparg-ChIP-Seq(GSE13511)/Homer</v>
          </cell>
          <cell r="B72" t="str">
            <v>TGACCTTTGCCCCA</v>
          </cell>
          <cell r="C72">
            <v>1E-3</v>
          </cell>
          <cell r="D72">
            <v>-8.766</v>
          </cell>
          <cell r="E72">
            <v>6.9999999999999999E-4</v>
          </cell>
          <cell r="F72">
            <v>867</v>
          </cell>
          <cell r="G72">
            <v>0.3881</v>
          </cell>
          <cell r="H72">
            <v>7743.4</v>
          </cell>
          <cell r="I72">
            <v>0.34939999999999999</v>
          </cell>
          <cell r="J72">
            <v>1.1107613050944476</v>
          </cell>
          <cell r="K72">
            <v>1</v>
          </cell>
        </row>
        <row r="73">
          <cell r="A73" t="str">
            <v>Unknown-ESC-element/mES-Nanog-ChIP-Seq(GSE11724)/Homer</v>
          </cell>
          <cell r="B73" t="str">
            <v>CACAGCAGGGGG</v>
          </cell>
          <cell r="C73">
            <v>1E-3</v>
          </cell>
          <cell r="D73">
            <v>-8.6669999999999998</v>
          </cell>
          <cell r="E73">
            <v>6.9999999999999999E-4</v>
          </cell>
          <cell r="F73">
            <v>594</v>
          </cell>
          <cell r="G73">
            <v>0.26590000000000003</v>
          </cell>
          <cell r="H73">
            <v>5132.2</v>
          </cell>
          <cell r="I73">
            <v>0.2316</v>
          </cell>
          <cell r="J73">
            <v>1.1481001727115718</v>
          </cell>
          <cell r="K73">
            <v>1</v>
          </cell>
        </row>
        <row r="74">
          <cell r="A74" t="str">
            <v>E2F7(E2F)/Hela-E2F7-ChIP-Seq(GSE32673)/Homer</v>
          </cell>
          <cell r="B74" t="str">
            <v>VDTTTCCCGCCA</v>
          </cell>
          <cell r="C74">
            <v>1E-3</v>
          </cell>
          <cell r="D74">
            <v>-8.5239999999999991</v>
          </cell>
          <cell r="E74">
            <v>8.0000000000000004E-4</v>
          </cell>
          <cell r="F74">
            <v>98</v>
          </cell>
          <cell r="G74">
            <v>4.3900000000000002E-2</v>
          </cell>
          <cell r="H74">
            <v>651.9</v>
          </cell>
          <cell r="I74">
            <v>2.9399999999999999E-2</v>
          </cell>
          <cell r="J74">
            <v>1.4931972789115646</v>
          </cell>
          <cell r="K74">
            <v>1</v>
          </cell>
        </row>
        <row r="75">
          <cell r="A75" t="str">
            <v>Nur77(NR)/K562-NR4A1-ChIP-Seq(GSE31363)/Homer</v>
          </cell>
          <cell r="B75" t="str">
            <v>TGACCTTTNCNT</v>
          </cell>
          <cell r="C75">
            <v>1E-3</v>
          </cell>
          <cell r="D75">
            <v>-8.3689999999999998</v>
          </cell>
          <cell r="E75">
            <v>8.9999999999999998E-4</v>
          </cell>
          <cell r="F75">
            <v>190</v>
          </cell>
          <cell r="G75">
            <v>8.5000000000000006E-2</v>
          </cell>
          <cell r="H75">
            <v>1436.3</v>
          </cell>
          <cell r="I75">
            <v>6.4799999999999996E-2</v>
          </cell>
          <cell r="J75">
            <v>1.3117283950617287</v>
          </cell>
          <cell r="K75">
            <v>1</v>
          </cell>
        </row>
        <row r="76">
          <cell r="A76" t="str">
            <v>Tbet(T-box)/CD8-Tbet-ChIP-Seq(GSE33802)/Homer</v>
          </cell>
          <cell r="B76" t="str">
            <v>AGGTGTGAAM</v>
          </cell>
          <cell r="C76">
            <v>1E-3</v>
          </cell>
          <cell r="D76">
            <v>-8.3640000000000008</v>
          </cell>
          <cell r="E76">
            <v>8.9999999999999998E-4</v>
          </cell>
          <cell r="F76">
            <v>843</v>
          </cell>
          <cell r="G76">
            <v>0.37740000000000001</v>
          </cell>
          <cell r="H76">
            <v>7535.2</v>
          </cell>
          <cell r="I76">
            <v>0.34</v>
          </cell>
          <cell r="J76">
            <v>1.1099999999999999</v>
          </cell>
          <cell r="K76">
            <v>1</v>
          </cell>
        </row>
        <row r="77">
          <cell r="A77" t="str">
            <v>AMYB(HTH)/Testes-AMYB-ChIP-Seq(GSE44588)/Homer</v>
          </cell>
          <cell r="B77" t="str">
            <v>TGGCAGTTGG</v>
          </cell>
          <cell r="C77">
            <v>1E-3</v>
          </cell>
          <cell r="D77">
            <v>-8.3019999999999996</v>
          </cell>
          <cell r="E77">
            <v>1E-3</v>
          </cell>
          <cell r="F77">
            <v>1087</v>
          </cell>
          <cell r="G77">
            <v>0.48659999999999998</v>
          </cell>
          <cell r="H77">
            <v>9924.2999999999993</v>
          </cell>
          <cell r="I77">
            <v>0.44779999999999998</v>
          </cell>
          <cell r="J77">
            <v>1.0866458240285841</v>
          </cell>
          <cell r="K77">
            <v>1</v>
          </cell>
        </row>
        <row r="78">
          <cell r="A78" t="str">
            <v>ETS:RUNX/Jurkat-RUNX1-ChIP-Seq(GSE17954)/Homer</v>
          </cell>
          <cell r="B78" t="str">
            <v>RCAGGATGTGGT</v>
          </cell>
          <cell r="C78">
            <v>1E-3</v>
          </cell>
          <cell r="D78">
            <v>-7.7590000000000003</v>
          </cell>
          <cell r="E78">
            <v>1.6999999999999999E-3</v>
          </cell>
          <cell r="F78">
            <v>122</v>
          </cell>
          <cell r="G78">
            <v>5.4600000000000003E-2</v>
          </cell>
          <cell r="H78">
            <v>868.5</v>
          </cell>
          <cell r="I78">
            <v>3.9199999999999999E-2</v>
          </cell>
          <cell r="J78">
            <v>1.392857142857143</v>
          </cell>
          <cell r="K78">
            <v>1</v>
          </cell>
        </row>
        <row r="79">
          <cell r="A79" t="str">
            <v>Eomes(T-box)/H9-Eomes-ChIP-Seq(GSE26097)/Homer</v>
          </cell>
          <cell r="B79" t="str">
            <v>ATTAACACCT</v>
          </cell>
          <cell r="C79">
            <v>1E-3</v>
          </cell>
          <cell r="D79">
            <v>-7.4660000000000002</v>
          </cell>
          <cell r="E79">
            <v>2.2000000000000001E-3</v>
          </cell>
          <cell r="F79">
            <v>1333</v>
          </cell>
          <cell r="G79">
            <v>0.59670000000000001</v>
          </cell>
          <cell r="H79">
            <v>12427</v>
          </cell>
          <cell r="I79">
            <v>0.56069999999999998</v>
          </cell>
          <cell r="J79">
            <v>1.0642054574638844</v>
          </cell>
          <cell r="K79">
            <v>1</v>
          </cell>
        </row>
        <row r="80">
          <cell r="A80" t="str">
            <v>CEBP(bZIP)/CEBPb-ChIP-Seq(GSE21512)/Homer</v>
          </cell>
          <cell r="B80" t="str">
            <v>ATTGCGCAAC</v>
          </cell>
          <cell r="C80">
            <v>1E-3</v>
          </cell>
          <cell r="D80">
            <v>-7.2960000000000003</v>
          </cell>
          <cell r="E80">
            <v>2.5999999999999999E-3</v>
          </cell>
          <cell r="F80">
            <v>475</v>
          </cell>
          <cell r="G80">
            <v>0.21260000000000001</v>
          </cell>
          <cell r="H80">
            <v>4084.8</v>
          </cell>
          <cell r="I80">
            <v>0.18429999999999999</v>
          </cell>
          <cell r="J80">
            <v>1.1535539880629411</v>
          </cell>
          <cell r="K80">
            <v>1</v>
          </cell>
        </row>
        <row r="81">
          <cell r="A81" t="str">
            <v>FOXA1(Forkhead)/LNCAP-FOXA1-ChIP-Seq(GSE27824)/Homer</v>
          </cell>
          <cell r="B81" t="str">
            <v>WAAGTAAACA</v>
          </cell>
          <cell r="C81">
            <v>1E-3</v>
          </cell>
          <cell r="D81">
            <v>-7.2789999999999999</v>
          </cell>
          <cell r="E81">
            <v>2.5999999999999999E-3</v>
          </cell>
          <cell r="F81">
            <v>874</v>
          </cell>
          <cell r="G81">
            <v>0.39119999999999999</v>
          </cell>
          <cell r="H81">
            <v>7906.6</v>
          </cell>
          <cell r="I81">
            <v>0.35680000000000001</v>
          </cell>
          <cell r="J81">
            <v>1.0964125560538116</v>
          </cell>
          <cell r="K81">
            <v>1</v>
          </cell>
        </row>
        <row r="82">
          <cell r="A82" t="str">
            <v>T1ISRE(IRF)/Ifnb-Exp/Homer</v>
          </cell>
          <cell r="B82" t="str">
            <v>ACTTTCGTTTCT</v>
          </cell>
          <cell r="C82">
            <v>1E-3</v>
          </cell>
          <cell r="D82">
            <v>-7.2060000000000004</v>
          </cell>
          <cell r="E82">
            <v>2.8E-3</v>
          </cell>
          <cell r="F82">
            <v>26</v>
          </cell>
          <cell r="G82">
            <v>1.1599999999999999E-2</v>
          </cell>
          <cell r="H82">
            <v>120.9</v>
          </cell>
          <cell r="I82">
            <v>5.4999999999999997E-3</v>
          </cell>
          <cell r="J82">
            <v>2.1090909090909089</v>
          </cell>
          <cell r="K82">
            <v>1</v>
          </cell>
        </row>
        <row r="83">
          <cell r="A83" t="str">
            <v>Ptf1a(HLH)/Panc1-Ptf1a-ChIP-Seq(GSE47459)/Homer</v>
          </cell>
          <cell r="B83" t="str">
            <v>ACAGCTGTTN</v>
          </cell>
          <cell r="C83">
            <v>1E-3</v>
          </cell>
          <cell r="D83">
            <v>-7.1829999999999998</v>
          </cell>
          <cell r="E83">
            <v>2.8E-3</v>
          </cell>
          <cell r="F83">
            <v>1541</v>
          </cell>
          <cell r="G83">
            <v>0.68979999999999997</v>
          </cell>
          <cell r="H83">
            <v>14547.1</v>
          </cell>
          <cell r="I83">
            <v>0.65639999999999998</v>
          </cell>
          <cell r="J83">
            <v>1.0508836075563681</v>
          </cell>
          <cell r="K83">
            <v>1</v>
          </cell>
        </row>
        <row r="84">
          <cell r="A84" t="str">
            <v>CTCF-SatelliteElement/CD4+-CTCF-ChIP-Seq(Barski et al.)/Homer</v>
          </cell>
          <cell r="B84" t="str">
            <v>TGCAGTTCCMVNWRTGGCCA</v>
          </cell>
          <cell r="C84">
            <v>1E-3</v>
          </cell>
          <cell r="D84">
            <v>-7.1459999999999999</v>
          </cell>
          <cell r="E84">
            <v>2.8999999999999998E-3</v>
          </cell>
          <cell r="F84">
            <v>30</v>
          </cell>
          <cell r="G84">
            <v>1.34E-2</v>
          </cell>
          <cell r="H84">
            <v>148.1</v>
          </cell>
          <cell r="I84">
            <v>6.7000000000000002E-3</v>
          </cell>
          <cell r="J84">
            <v>2</v>
          </cell>
          <cell r="K84">
            <v>1</v>
          </cell>
        </row>
        <row r="85">
          <cell r="A85" t="str">
            <v>RXR(NR/DR1)/3T3L1-RXR-ChIP-Seq(GSE13511)/Homer</v>
          </cell>
          <cell r="B85" t="str">
            <v>TAGGGCAAAGGTCA</v>
          </cell>
          <cell r="C85">
            <v>1E-3</v>
          </cell>
          <cell r="D85">
            <v>-7.0970000000000004</v>
          </cell>
          <cell r="E85">
            <v>3.0000000000000001E-3</v>
          </cell>
          <cell r="F85">
            <v>969</v>
          </cell>
          <cell r="G85">
            <v>0.43380000000000002</v>
          </cell>
          <cell r="H85">
            <v>8846.7999999999993</v>
          </cell>
          <cell r="I85">
            <v>0.3992</v>
          </cell>
          <cell r="J85">
            <v>1.0866733466933869</v>
          </cell>
          <cell r="K85">
            <v>1</v>
          </cell>
        </row>
        <row r="86">
          <cell r="A86" t="str">
            <v>MyoG(HLH)/C2C12-MyoG-ChIP-Seq(GSE36024)/Homer</v>
          </cell>
          <cell r="B86" t="str">
            <v>AACAGCTG</v>
          </cell>
          <cell r="C86">
            <v>1E-3</v>
          </cell>
          <cell r="D86">
            <v>-7.0529999999999999</v>
          </cell>
          <cell r="E86">
            <v>3.0999999999999999E-3</v>
          </cell>
          <cell r="F86">
            <v>887</v>
          </cell>
          <cell r="G86">
            <v>0.39700000000000002</v>
          </cell>
          <cell r="H86">
            <v>8048.9</v>
          </cell>
          <cell r="I86">
            <v>0.36320000000000002</v>
          </cell>
          <cell r="J86">
            <v>1.0930616740088106</v>
          </cell>
          <cell r="K86">
            <v>1</v>
          </cell>
        </row>
        <row r="87">
          <cell r="A87" t="str">
            <v>FOXA1(Forkhead)/MCF7-FOXA1-ChIP-Seq(GSE26831)/Homer</v>
          </cell>
          <cell r="B87" t="str">
            <v>WAAGTAAACA</v>
          </cell>
          <cell r="C87">
            <v>1E-3</v>
          </cell>
          <cell r="D87">
            <v>-6.9249999999999998</v>
          </cell>
          <cell r="E87">
            <v>3.5000000000000001E-3</v>
          </cell>
          <cell r="F87">
            <v>750</v>
          </cell>
          <cell r="G87">
            <v>0.3357</v>
          </cell>
          <cell r="H87">
            <v>6728.7</v>
          </cell>
          <cell r="I87">
            <v>0.30359999999999998</v>
          </cell>
          <cell r="J87">
            <v>1.1057312252964429</v>
          </cell>
          <cell r="K87">
            <v>1</v>
          </cell>
        </row>
        <row r="88">
          <cell r="A88" t="str">
            <v>Isl1(Homeobox)/Neuron-Isl1-ChIP-Seq(GSE31456)/Homer</v>
          </cell>
          <cell r="B88" t="str">
            <v>CTAATKGV</v>
          </cell>
          <cell r="C88">
            <v>0.01</v>
          </cell>
          <cell r="D88">
            <v>-6.8949999999999996</v>
          </cell>
          <cell r="E88">
            <v>3.5000000000000001E-3</v>
          </cell>
          <cell r="F88">
            <v>1246</v>
          </cell>
          <cell r="G88">
            <v>0.55769999999999997</v>
          </cell>
          <cell r="H88">
            <v>11598.3</v>
          </cell>
          <cell r="I88">
            <v>0.52329999999999999</v>
          </cell>
          <cell r="J88">
            <v>1.0657366711255494</v>
          </cell>
          <cell r="K88">
            <v>1</v>
          </cell>
        </row>
        <row r="89">
          <cell r="A89" t="str">
            <v>Atoh1(bHLH)/Cerebellum-Atoh1-ChIP-Seq(GSE22111)/Homer</v>
          </cell>
          <cell r="B89" t="str">
            <v>VNRVCAGCTGGY</v>
          </cell>
          <cell r="C89">
            <v>0.01</v>
          </cell>
          <cell r="D89">
            <v>-6.8940000000000001</v>
          </cell>
          <cell r="E89">
            <v>3.5000000000000001E-3</v>
          </cell>
          <cell r="F89">
            <v>920</v>
          </cell>
          <cell r="G89">
            <v>0.4118</v>
          </cell>
          <cell r="H89">
            <v>8381.6</v>
          </cell>
          <cell r="I89">
            <v>0.37819999999999998</v>
          </cell>
          <cell r="J89">
            <v>1.088841882601798</v>
          </cell>
          <cell r="K89">
            <v>1</v>
          </cell>
        </row>
        <row r="90">
          <cell r="A90" t="str">
            <v>Mef2a(MADS)/HL1-Mef2a.biotin-ChIP-Seq(GSE21529/Homer</v>
          </cell>
          <cell r="B90" t="str">
            <v>CYAAAAATAG</v>
          </cell>
          <cell r="C90">
            <v>0.01</v>
          </cell>
          <cell r="D90">
            <v>-6.8869999999999996</v>
          </cell>
          <cell r="E90">
            <v>3.5000000000000001E-3</v>
          </cell>
          <cell r="F90">
            <v>321</v>
          </cell>
          <cell r="G90">
            <v>0.14369999999999999</v>
          </cell>
          <cell r="H90">
            <v>2672.4</v>
          </cell>
          <cell r="I90">
            <v>0.1206</v>
          </cell>
          <cell r="J90">
            <v>1.191542288557214</v>
          </cell>
          <cell r="K90">
            <v>1</v>
          </cell>
        </row>
        <row r="91">
          <cell r="A91" t="str">
            <v>E2A-nearPU.1(HLH)/Bcell-PU.1-ChIP-Seq(GSE21512)/Homer</v>
          </cell>
          <cell r="B91" t="str">
            <v>NVCACCTGBN</v>
          </cell>
          <cell r="C91">
            <v>0.01</v>
          </cell>
          <cell r="D91">
            <v>-6.4790000000000001</v>
          </cell>
          <cell r="E91">
            <v>5.1999999999999998E-3</v>
          </cell>
          <cell r="F91">
            <v>1118</v>
          </cell>
          <cell r="G91">
            <v>0.50039999999999996</v>
          </cell>
          <cell r="H91">
            <v>10358.6</v>
          </cell>
          <cell r="I91">
            <v>0.46739999999999998</v>
          </cell>
          <cell r="J91">
            <v>1.0706033376123234</v>
          </cell>
          <cell r="K91">
            <v>1</v>
          </cell>
        </row>
        <row r="92">
          <cell r="A92" t="str">
            <v>TEAD(TEA)/Fibroblast-PU.1-ChIP-Seq(Unpublished)/Homer</v>
          </cell>
          <cell r="B92" t="str">
            <v>YCWGGAATGY</v>
          </cell>
          <cell r="C92">
            <v>0.01</v>
          </cell>
          <cell r="D92">
            <v>-6.3460000000000001</v>
          </cell>
          <cell r="E92">
            <v>5.7999999999999996E-3</v>
          </cell>
          <cell r="F92">
            <v>551</v>
          </cell>
          <cell r="G92">
            <v>0.24660000000000001</v>
          </cell>
          <cell r="H92">
            <v>4858.3999999999996</v>
          </cell>
          <cell r="I92">
            <v>0.21920000000000001</v>
          </cell>
          <cell r="J92">
            <v>1.125</v>
          </cell>
          <cell r="K92">
            <v>1</v>
          </cell>
        </row>
        <row r="93">
          <cell r="A93" t="str">
            <v>Rfx2(HTH)/LoVo-RFX2-ChIP-Seq(GSE49402)/Homer</v>
          </cell>
          <cell r="B93" t="str">
            <v>GTTGCCATGGCAACM</v>
          </cell>
          <cell r="C93">
            <v>0.01</v>
          </cell>
          <cell r="D93">
            <v>-6.048</v>
          </cell>
          <cell r="E93">
            <v>7.7999999999999996E-3</v>
          </cell>
          <cell r="F93">
            <v>100</v>
          </cell>
          <cell r="G93">
            <v>4.48E-2</v>
          </cell>
          <cell r="H93">
            <v>726.6</v>
          </cell>
          <cell r="I93">
            <v>3.2800000000000003E-2</v>
          </cell>
          <cell r="J93">
            <v>1.3658536585365852</v>
          </cell>
          <cell r="K93">
            <v>1</v>
          </cell>
        </row>
        <row r="94">
          <cell r="A94" t="str">
            <v>Unknown3/Drosophila-Promoters/Homer</v>
          </cell>
          <cell r="B94" t="str">
            <v>ACVAKCTGGCAGCGC</v>
          </cell>
          <cell r="C94">
            <v>0.01</v>
          </cell>
          <cell r="D94">
            <v>-5.9329999999999998</v>
          </cell>
          <cell r="E94">
            <v>8.6E-3</v>
          </cell>
          <cell r="F94">
            <v>94</v>
          </cell>
          <cell r="G94">
            <v>4.2099999999999999E-2</v>
          </cell>
          <cell r="H94">
            <v>678.4</v>
          </cell>
          <cell r="I94">
            <v>3.0599999999999999E-2</v>
          </cell>
          <cell r="J94">
            <v>1.3758169934640523</v>
          </cell>
          <cell r="K94">
            <v>1</v>
          </cell>
        </row>
        <row r="95">
          <cell r="A95" t="str">
            <v>SCL(HLH)/HPC7-Scl-ChIP-Seq(GSE13511)/Homer</v>
          </cell>
          <cell r="B95" t="str">
            <v>AVCAGCTG</v>
          </cell>
          <cell r="C95">
            <v>0.01</v>
          </cell>
          <cell r="D95">
            <v>-5.867</v>
          </cell>
          <cell r="E95">
            <v>9.1000000000000004E-3</v>
          </cell>
          <cell r="F95">
            <v>1854</v>
          </cell>
          <cell r="G95">
            <v>0.82989999999999997</v>
          </cell>
          <cell r="H95">
            <v>17857.7</v>
          </cell>
          <cell r="I95">
            <v>0.80579999999999996</v>
          </cell>
          <cell r="J95">
            <v>1.0299081657979647</v>
          </cell>
          <cell r="K95">
            <v>1</v>
          </cell>
        </row>
        <row r="96">
          <cell r="A96" t="str">
            <v>Hoxc9(Homeobox)/Ainv15-Hoxc9-ChIP-Seq(GSE21812)/Homer</v>
          </cell>
          <cell r="B96" t="str">
            <v>GGCCATAAATCA</v>
          </cell>
          <cell r="C96">
            <v>0.01</v>
          </cell>
          <cell r="D96">
            <v>-5.7869999999999999</v>
          </cell>
          <cell r="E96">
            <v>9.7999999999999997E-3</v>
          </cell>
          <cell r="F96">
            <v>376</v>
          </cell>
          <cell r="G96">
            <v>0.16830000000000001</v>
          </cell>
          <cell r="H96">
            <v>3239.1</v>
          </cell>
          <cell r="I96">
            <v>0.1462</v>
          </cell>
          <cell r="J96">
            <v>1.1511627906976745</v>
          </cell>
          <cell r="K96">
            <v>1</v>
          </cell>
        </row>
        <row r="97">
          <cell r="A97" t="str">
            <v>REB1/SacCer-Promoters/Homer</v>
          </cell>
          <cell r="B97" t="str">
            <v>KCCGGGTAAYRR</v>
          </cell>
          <cell r="C97">
            <v>0.01</v>
          </cell>
          <cell r="D97">
            <v>-5.7569999999999997</v>
          </cell>
          <cell r="E97">
            <v>0.01</v>
          </cell>
          <cell r="F97">
            <v>162</v>
          </cell>
          <cell r="G97">
            <v>7.2499999999999995E-2</v>
          </cell>
          <cell r="H97">
            <v>1277.7</v>
          </cell>
          <cell r="I97">
            <v>5.7700000000000001E-2</v>
          </cell>
          <cell r="J97">
            <v>1.2564991334488733</v>
          </cell>
          <cell r="K97">
            <v>1</v>
          </cell>
        </row>
        <row r="98">
          <cell r="A98" t="str">
            <v>FOXP1(Forkhead)/H9-FOXP1-ChIP-Seq(GSE31006)/Homer</v>
          </cell>
          <cell r="B98" t="str">
            <v>NYYTGTTTACHN</v>
          </cell>
          <cell r="C98">
            <v>0.01</v>
          </cell>
          <cell r="D98">
            <v>-5.6920000000000002</v>
          </cell>
          <cell r="E98">
            <v>1.0500000000000001E-2</v>
          </cell>
          <cell r="F98">
            <v>361</v>
          </cell>
          <cell r="G98">
            <v>0.16159999999999999</v>
          </cell>
          <cell r="H98">
            <v>3104.4</v>
          </cell>
          <cell r="I98">
            <v>0.1401</v>
          </cell>
          <cell r="J98">
            <v>1.1534618129907208</v>
          </cell>
          <cell r="K98">
            <v>1</v>
          </cell>
        </row>
        <row r="99">
          <cell r="A99" t="str">
            <v>Bach1(bZIP)/K562-Bach1-ChIP-Seq(GSE31477)/Homer</v>
          </cell>
          <cell r="B99" t="str">
            <v>AWWNTGCTGAGTCAT</v>
          </cell>
          <cell r="C99">
            <v>0.01</v>
          </cell>
          <cell r="D99">
            <v>-5.6909999999999998</v>
          </cell>
          <cell r="E99">
            <v>1.0500000000000001E-2</v>
          </cell>
          <cell r="F99">
            <v>60</v>
          </cell>
          <cell r="G99">
            <v>2.69E-2</v>
          </cell>
          <cell r="H99">
            <v>400.6</v>
          </cell>
          <cell r="I99">
            <v>1.8100000000000002E-2</v>
          </cell>
          <cell r="J99">
            <v>1.4861878453038673</v>
          </cell>
          <cell r="K99">
            <v>1</v>
          </cell>
        </row>
        <row r="100">
          <cell r="A100" t="str">
            <v>PU.1-IRF(ETS:IRF)/Bcell-PU.1-ChIP-Seq(GSE21512)/Homer</v>
          </cell>
          <cell r="B100" t="str">
            <v>MGGAAGTGAAAC</v>
          </cell>
          <cell r="C100">
            <v>0.01</v>
          </cell>
          <cell r="D100">
            <v>-5.6440000000000001</v>
          </cell>
          <cell r="E100">
            <v>1.0800000000000001E-2</v>
          </cell>
          <cell r="F100">
            <v>1042</v>
          </cell>
          <cell r="G100">
            <v>0.46639999999999998</v>
          </cell>
          <cell r="H100">
            <v>9673.1</v>
          </cell>
          <cell r="I100">
            <v>0.4365</v>
          </cell>
          <cell r="J100">
            <v>1.0684994272623138</v>
          </cell>
          <cell r="K100">
            <v>1</v>
          </cell>
        </row>
        <row r="101">
          <cell r="A101" t="str">
            <v>Initiator/Drosophila-Promoters/Homer</v>
          </cell>
          <cell r="B101" t="str">
            <v>NTCAGTYG</v>
          </cell>
          <cell r="C101">
            <v>0.01</v>
          </cell>
          <cell r="D101">
            <v>-5.6120000000000001</v>
          </cell>
          <cell r="E101">
            <v>1.11E-2</v>
          </cell>
          <cell r="F101">
            <v>1410</v>
          </cell>
          <cell r="G101">
            <v>0.63119999999999998</v>
          </cell>
          <cell r="H101">
            <v>13339.1</v>
          </cell>
          <cell r="I101">
            <v>0.60189999999999999</v>
          </cell>
          <cell r="J101">
            <v>1.0486791825884698</v>
          </cell>
          <cell r="K101">
            <v>1</v>
          </cell>
        </row>
        <row r="102">
          <cell r="A102" t="str">
            <v>NF-E2(bZIP)/K562-NFE2-ChIP-Seq(GSE31477)/Homer</v>
          </cell>
          <cell r="B102" t="str">
            <v>GATGACTCAGCA</v>
          </cell>
          <cell r="C102">
            <v>0.01</v>
          </cell>
          <cell r="D102">
            <v>-5.5860000000000003</v>
          </cell>
          <cell r="E102">
            <v>1.12E-2</v>
          </cell>
          <cell r="F102">
            <v>64</v>
          </cell>
          <cell r="G102">
            <v>2.86E-2</v>
          </cell>
          <cell r="H102">
            <v>435.2</v>
          </cell>
          <cell r="I102">
            <v>1.9599999999999999E-2</v>
          </cell>
          <cell r="J102">
            <v>1.4591836734693879</v>
          </cell>
          <cell r="K102">
            <v>1</v>
          </cell>
        </row>
        <row r="103">
          <cell r="A103" t="str">
            <v>CArG(MADS)/PUER-Srf-ChIP-Seq(Sullivan et al.)/Homer</v>
          </cell>
          <cell r="B103" t="str">
            <v>CCATATATGGNM</v>
          </cell>
          <cell r="C103">
            <v>0.01</v>
          </cell>
          <cell r="D103">
            <v>-5.5529999999999999</v>
          </cell>
          <cell r="E103">
            <v>1.15E-2</v>
          </cell>
          <cell r="F103">
            <v>294</v>
          </cell>
          <cell r="G103">
            <v>0.13159999999999999</v>
          </cell>
          <cell r="H103">
            <v>2488.1999999999998</v>
          </cell>
          <cell r="I103">
            <v>0.1123</v>
          </cell>
          <cell r="J103">
            <v>1.1718610863757792</v>
          </cell>
          <cell r="K103">
            <v>1</v>
          </cell>
        </row>
        <row r="104">
          <cell r="A104" t="str">
            <v>HNF6(Homeobox)/Liver-Hnf6-ChIP-Seq(ERP000394)/Homer</v>
          </cell>
          <cell r="B104" t="str">
            <v>NTATYGATCH</v>
          </cell>
          <cell r="C104">
            <v>0.01</v>
          </cell>
          <cell r="D104">
            <v>-5.5250000000000004</v>
          </cell>
          <cell r="E104">
            <v>1.17E-2</v>
          </cell>
          <cell r="F104">
            <v>394</v>
          </cell>
          <cell r="G104">
            <v>0.1764</v>
          </cell>
          <cell r="H104">
            <v>3424</v>
          </cell>
          <cell r="I104">
            <v>0.1545</v>
          </cell>
          <cell r="J104">
            <v>1.141747572815534</v>
          </cell>
          <cell r="K104">
            <v>1</v>
          </cell>
        </row>
        <row r="105">
          <cell r="A105" t="str">
            <v>SeqBias: GA-repeat</v>
          </cell>
          <cell r="B105" t="str">
            <v>GAGAGAGAGA</v>
          </cell>
          <cell r="C105">
            <v>0.01</v>
          </cell>
          <cell r="D105">
            <v>-5.4260000000000002</v>
          </cell>
          <cell r="E105">
            <v>1.2800000000000001E-2</v>
          </cell>
          <cell r="F105">
            <v>2056</v>
          </cell>
          <cell r="G105">
            <v>0.92030000000000001</v>
          </cell>
          <cell r="H105">
            <v>20020.7</v>
          </cell>
          <cell r="I105">
            <v>0.90339999999999998</v>
          </cell>
          <cell r="J105">
            <v>1.0187071064866062</v>
          </cell>
          <cell r="K105">
            <v>1</v>
          </cell>
        </row>
        <row r="106">
          <cell r="A106" t="str">
            <v>AP-2gamma(AP2)/MCF7-TFAP2C-ChIP-Seq(GSE21234)/Homer</v>
          </cell>
          <cell r="B106" t="str">
            <v>SCCTSAGGSCAW</v>
          </cell>
          <cell r="C106">
            <v>0.01</v>
          </cell>
          <cell r="D106">
            <v>-5.4009999999999998</v>
          </cell>
          <cell r="E106">
            <v>1.2999999999999999E-2</v>
          </cell>
          <cell r="F106">
            <v>870</v>
          </cell>
          <cell r="G106">
            <v>0.38940000000000002</v>
          </cell>
          <cell r="H106">
            <v>8005.1</v>
          </cell>
          <cell r="I106">
            <v>0.36120000000000002</v>
          </cell>
          <cell r="J106">
            <v>1.0780730897009967</v>
          </cell>
          <cell r="K106">
            <v>1</v>
          </cell>
        </row>
        <row r="107">
          <cell r="A107" t="str">
            <v>EBF1(EBF)/Near-E2A-ChIP-Seq(GSE21512)/Homer</v>
          </cell>
          <cell r="B107" t="str">
            <v>GTCCCCWGGGGA</v>
          </cell>
          <cell r="C107">
            <v>0.01</v>
          </cell>
          <cell r="D107">
            <v>-5.327</v>
          </cell>
          <cell r="E107">
            <v>1.3899999999999999E-2</v>
          </cell>
          <cell r="F107">
            <v>911</v>
          </cell>
          <cell r="G107">
            <v>0.4078</v>
          </cell>
          <cell r="H107">
            <v>8412.4</v>
          </cell>
          <cell r="I107">
            <v>0.37959999999999999</v>
          </cell>
          <cell r="J107">
            <v>1.0742887249736566</v>
          </cell>
          <cell r="K107">
            <v>1</v>
          </cell>
        </row>
        <row r="108">
          <cell r="A108" t="str">
            <v>RUNX-AML(Runt)/CD4+-PolII-ChIP-Seq(Barski et al.)/Homer</v>
          </cell>
          <cell r="B108" t="str">
            <v>GCTGTGGTTW</v>
          </cell>
          <cell r="C108">
            <v>0.01</v>
          </cell>
          <cell r="D108">
            <v>-5.218</v>
          </cell>
          <cell r="E108">
            <v>1.5299999999999999E-2</v>
          </cell>
          <cell r="F108">
            <v>639</v>
          </cell>
          <cell r="G108">
            <v>0.28599999999999998</v>
          </cell>
          <cell r="H108">
            <v>5778.4</v>
          </cell>
          <cell r="I108">
            <v>0.26069999999999999</v>
          </cell>
          <cell r="J108">
            <v>1.0970464135021096</v>
          </cell>
          <cell r="K108">
            <v>1</v>
          </cell>
        </row>
        <row r="109">
          <cell r="A109" t="str">
            <v>HLH-1(bHLH)/cElegans-Embryo-HLH1-ChIP-Seq(modEncode)/Homer</v>
          </cell>
          <cell r="B109" t="str">
            <v>RACAGCTGTTBH</v>
          </cell>
          <cell r="C109">
            <v>0.01</v>
          </cell>
          <cell r="D109">
            <v>-5.0860000000000003</v>
          </cell>
          <cell r="E109">
            <v>1.7299999999999999E-2</v>
          </cell>
          <cell r="F109">
            <v>679</v>
          </cell>
          <cell r="G109">
            <v>0.3039</v>
          </cell>
          <cell r="H109">
            <v>6174.8</v>
          </cell>
          <cell r="I109">
            <v>0.27860000000000001</v>
          </cell>
          <cell r="J109">
            <v>1.0908111988513998</v>
          </cell>
          <cell r="K109">
            <v>1</v>
          </cell>
        </row>
        <row r="110">
          <cell r="A110" t="str">
            <v>E-box/Drosophila-Promoters/Homer</v>
          </cell>
          <cell r="B110" t="str">
            <v>AACAGCTGTTHN</v>
          </cell>
          <cell r="C110">
            <v>0.01</v>
          </cell>
          <cell r="D110">
            <v>-5.0720000000000001</v>
          </cell>
          <cell r="E110">
            <v>1.7399999999999999E-2</v>
          </cell>
          <cell r="F110">
            <v>251</v>
          </cell>
          <cell r="G110">
            <v>0.1124</v>
          </cell>
          <cell r="H110">
            <v>2115.4</v>
          </cell>
          <cell r="I110">
            <v>9.5500000000000002E-2</v>
          </cell>
          <cell r="J110">
            <v>1.1769633507853403</v>
          </cell>
          <cell r="K110">
            <v>1</v>
          </cell>
        </row>
        <row r="111">
          <cell r="A111" t="str">
            <v>Bcl6(Zf)/Liver-Bcl6-ChIP-Seq(GSE31578)/Homer</v>
          </cell>
          <cell r="B111" t="str">
            <v>NNNCTTTCCAGGAAA</v>
          </cell>
          <cell r="C111">
            <v>0.01</v>
          </cell>
          <cell r="D111">
            <v>-5.0419999999999998</v>
          </cell>
          <cell r="E111">
            <v>1.78E-2</v>
          </cell>
          <cell r="F111">
            <v>1053</v>
          </cell>
          <cell r="G111">
            <v>0.47139999999999999</v>
          </cell>
          <cell r="H111">
            <v>9832.4</v>
          </cell>
          <cell r="I111">
            <v>0.44369999999999998</v>
          </cell>
          <cell r="J111">
            <v>1.0624295695289609</v>
          </cell>
          <cell r="K111">
            <v>1</v>
          </cell>
        </row>
        <row r="112">
          <cell r="A112" t="str">
            <v>NFAT(RHD)/Jurkat-NFATC1-ChIP-Seq(Jolma et al.)/Homer</v>
          </cell>
          <cell r="B112" t="str">
            <v>ATTTTCCATT</v>
          </cell>
          <cell r="C112">
            <v>0.01</v>
          </cell>
          <cell r="D112">
            <v>-5.0049999999999999</v>
          </cell>
          <cell r="E112">
            <v>1.83E-2</v>
          </cell>
          <cell r="F112">
            <v>671</v>
          </cell>
          <cell r="G112">
            <v>0.3004</v>
          </cell>
          <cell r="H112">
            <v>6103.1</v>
          </cell>
          <cell r="I112">
            <v>0.27539999999999998</v>
          </cell>
          <cell r="J112">
            <v>1.0907770515613653</v>
          </cell>
          <cell r="K112">
            <v>1</v>
          </cell>
        </row>
        <row r="113">
          <cell r="A113" t="str">
            <v>RFX(HTH)/K562-RFX3-ChIP-Seq(SRA012198)/Homer</v>
          </cell>
          <cell r="B113" t="str">
            <v>CGGTTGCCATGGCAAC</v>
          </cell>
          <cell r="C113">
            <v>0.01</v>
          </cell>
          <cell r="D113">
            <v>-5.0039999999999996</v>
          </cell>
          <cell r="E113">
            <v>1.83E-2</v>
          </cell>
          <cell r="F113">
            <v>91</v>
          </cell>
          <cell r="G113">
            <v>4.07E-2</v>
          </cell>
          <cell r="H113">
            <v>678.1</v>
          </cell>
          <cell r="I113">
            <v>3.0599999999999999E-2</v>
          </cell>
          <cell r="J113">
            <v>1.3300653594771243</v>
          </cell>
          <cell r="K113">
            <v>1</v>
          </cell>
        </row>
        <row r="114">
          <cell r="A114" t="str">
            <v>Nrf2(bZIP)/Lymphoblast-Nrf2-ChIP-Seq(GSE37589)/Homer</v>
          </cell>
          <cell r="B114" t="str">
            <v>HTGCTGAGTCAT</v>
          </cell>
          <cell r="C114">
            <v>0.01</v>
          </cell>
          <cell r="D114">
            <v>-4.9349999999999996</v>
          </cell>
          <cell r="E114">
            <v>1.9300000000000001E-2</v>
          </cell>
          <cell r="F114">
            <v>55</v>
          </cell>
          <cell r="G114">
            <v>2.46E-2</v>
          </cell>
          <cell r="H114">
            <v>375</v>
          </cell>
          <cell r="I114">
            <v>1.6899999999999998E-2</v>
          </cell>
          <cell r="J114">
            <v>1.455621301775148</v>
          </cell>
          <cell r="K114">
            <v>1</v>
          </cell>
        </row>
        <row r="115">
          <cell r="A115" t="str">
            <v>CHR/Cell-Cycle-Exp/Homer</v>
          </cell>
          <cell r="B115" t="str">
            <v>SRGTTTCAAA</v>
          </cell>
          <cell r="C115">
            <v>0.01</v>
          </cell>
          <cell r="D115">
            <v>-4.8540000000000001</v>
          </cell>
          <cell r="E115">
            <v>2.07E-2</v>
          </cell>
          <cell r="F115">
            <v>452</v>
          </cell>
          <cell r="G115">
            <v>0.20230000000000001</v>
          </cell>
          <cell r="H115">
            <v>4014.5</v>
          </cell>
          <cell r="I115">
            <v>0.18110000000000001</v>
          </cell>
          <cell r="J115">
            <v>1.1170623964660409</v>
          </cell>
          <cell r="K115">
            <v>1</v>
          </cell>
        </row>
        <row r="116">
          <cell r="A116" t="str">
            <v>X-box(HTH)/NPC-H3K4me1-ChIP-Seq(GSE16256)/Homer</v>
          </cell>
          <cell r="B116" t="str">
            <v>GGTTGCCATGGCAA</v>
          </cell>
          <cell r="C116">
            <v>0.01</v>
          </cell>
          <cell r="D116">
            <v>-4.8159999999999998</v>
          </cell>
          <cell r="E116">
            <v>2.1299999999999999E-2</v>
          </cell>
          <cell r="F116">
            <v>119</v>
          </cell>
          <cell r="G116">
            <v>5.33E-2</v>
          </cell>
          <cell r="H116">
            <v>929.4</v>
          </cell>
          <cell r="I116">
            <v>4.19E-2</v>
          </cell>
          <cell r="J116">
            <v>1.2720763723150359</v>
          </cell>
          <cell r="K116">
            <v>1</v>
          </cell>
        </row>
        <row r="117">
          <cell r="A117" t="str">
            <v>Unknown3/Arabidopsis-Promoters/Homer</v>
          </cell>
          <cell r="B117" t="str">
            <v>AYTAAACCGG</v>
          </cell>
          <cell r="C117">
            <v>0.01</v>
          </cell>
          <cell r="D117">
            <v>-4.79</v>
          </cell>
          <cell r="E117">
            <v>2.1700000000000001E-2</v>
          </cell>
          <cell r="F117">
            <v>138</v>
          </cell>
          <cell r="G117">
            <v>6.1800000000000001E-2</v>
          </cell>
          <cell r="H117">
            <v>1099.8</v>
          </cell>
          <cell r="I117">
            <v>4.9599999999999998E-2</v>
          </cell>
          <cell r="J117">
            <v>1.245967741935484</v>
          </cell>
          <cell r="K117">
            <v>1</v>
          </cell>
        </row>
        <row r="118">
          <cell r="A118" t="str">
            <v>Atf4(bZIP)/MEF-Atf4-ChIP-Seq(GSE35681)/Homer</v>
          </cell>
          <cell r="B118" t="str">
            <v>MTGATGCAAT</v>
          </cell>
          <cell r="C118">
            <v>0.01</v>
          </cell>
          <cell r="D118">
            <v>-4.6769999999999996</v>
          </cell>
          <cell r="E118">
            <v>2.41E-2</v>
          </cell>
          <cell r="F118">
            <v>197</v>
          </cell>
          <cell r="G118">
            <v>8.8200000000000001E-2</v>
          </cell>
          <cell r="H118">
            <v>1638.7</v>
          </cell>
          <cell r="I118">
            <v>7.3899999999999993E-2</v>
          </cell>
          <cell r="J118">
            <v>1.1935047361299054</v>
          </cell>
          <cell r="K118">
            <v>1</v>
          </cell>
        </row>
        <row r="119">
          <cell r="A119" t="str">
            <v>Chop(bZIP)/MEF-Chop-ChIP-Seq(GSE35681)/Homer</v>
          </cell>
          <cell r="B119" t="str">
            <v>ATTGCATCAT</v>
          </cell>
          <cell r="C119">
            <v>0.1</v>
          </cell>
          <cell r="D119">
            <v>-4.5819999999999999</v>
          </cell>
          <cell r="E119">
            <v>2.63E-2</v>
          </cell>
          <cell r="F119">
            <v>151</v>
          </cell>
          <cell r="G119">
            <v>6.7599999999999993E-2</v>
          </cell>
          <cell r="H119">
            <v>1224.9000000000001</v>
          </cell>
          <cell r="I119">
            <v>5.5300000000000002E-2</v>
          </cell>
          <cell r="J119">
            <v>1.2224231464737791</v>
          </cell>
          <cell r="K119">
            <v>1</v>
          </cell>
        </row>
        <row r="120">
          <cell r="A120" t="str">
            <v>Srebp1a(HLH)/HepG2-Srebp1a-ChIP-Seq(GSE31477)/Homer</v>
          </cell>
          <cell r="B120" t="str">
            <v>RTCACSCCAY</v>
          </cell>
          <cell r="C120">
            <v>0.1</v>
          </cell>
          <cell r="D120">
            <v>-4.4610000000000003</v>
          </cell>
          <cell r="E120">
            <v>2.9399999999999999E-2</v>
          </cell>
          <cell r="F120">
            <v>201</v>
          </cell>
          <cell r="G120">
            <v>0.09</v>
          </cell>
          <cell r="H120">
            <v>1685.8</v>
          </cell>
          <cell r="I120">
            <v>7.6100000000000001E-2</v>
          </cell>
          <cell r="J120">
            <v>1.1826544021024967</v>
          </cell>
          <cell r="K120">
            <v>1</v>
          </cell>
        </row>
        <row r="121">
          <cell r="A121" t="str">
            <v>RUNX(Runt)/HPC7-Runx1-ChIP-Seq(GSE22178)/Homer</v>
          </cell>
          <cell r="B121" t="str">
            <v>SAAACCACAG</v>
          </cell>
          <cell r="C121">
            <v>0.1</v>
          </cell>
          <cell r="D121">
            <v>-4.32</v>
          </cell>
          <cell r="E121">
            <v>3.3599999999999998E-2</v>
          </cell>
          <cell r="F121">
            <v>633</v>
          </cell>
          <cell r="G121">
            <v>0.2833</v>
          </cell>
          <cell r="H121">
            <v>5791</v>
          </cell>
          <cell r="I121">
            <v>0.26129999999999998</v>
          </cell>
          <cell r="J121">
            <v>1.0841944125526215</v>
          </cell>
          <cell r="K121">
            <v>1</v>
          </cell>
        </row>
        <row r="122">
          <cell r="A122" t="str">
            <v>TEAD4(TEA)/Tropoblast-Tead4-ChIP-Seq(GSE37350)/Homer</v>
          </cell>
          <cell r="B122" t="str">
            <v>CCWGGAATGY</v>
          </cell>
          <cell r="C122">
            <v>0.1</v>
          </cell>
          <cell r="D122">
            <v>-4.1539999999999999</v>
          </cell>
          <cell r="E122">
            <v>3.9300000000000002E-2</v>
          </cell>
          <cell r="F122">
            <v>675</v>
          </cell>
          <cell r="G122">
            <v>0.30209999999999998</v>
          </cell>
          <cell r="H122">
            <v>6212.5</v>
          </cell>
          <cell r="I122">
            <v>0.28029999999999999</v>
          </cell>
          <cell r="J122">
            <v>1.0777738137709596</v>
          </cell>
          <cell r="K122">
            <v>1</v>
          </cell>
        </row>
        <row r="123">
          <cell r="A123" t="str">
            <v>GRHL2(CP2)/HBE-GRHL2-ChIP-Seq(GSE46194)/Homer</v>
          </cell>
          <cell r="B123" t="str">
            <v>AAACYKGTTWDACMRGTTTB</v>
          </cell>
          <cell r="C123">
            <v>0.1</v>
          </cell>
          <cell r="D123">
            <v>-4.0860000000000003</v>
          </cell>
          <cell r="E123">
            <v>4.1700000000000001E-2</v>
          </cell>
          <cell r="F123">
            <v>335</v>
          </cell>
          <cell r="G123">
            <v>0.15</v>
          </cell>
          <cell r="H123">
            <v>2958</v>
          </cell>
          <cell r="I123">
            <v>0.13350000000000001</v>
          </cell>
          <cell r="J123">
            <v>1.1235955056179774</v>
          </cell>
          <cell r="K123">
            <v>1</v>
          </cell>
        </row>
        <row r="124">
          <cell r="A124" t="str">
            <v>Smad4(MAD)/ESC-SMAD4-ChIP-Seq(GSE29422)/Homer</v>
          </cell>
          <cell r="B124" t="str">
            <v>VBSYGTCTGG</v>
          </cell>
          <cell r="C124">
            <v>0.1</v>
          </cell>
          <cell r="D124">
            <v>-3.9350000000000001</v>
          </cell>
          <cell r="E124">
            <v>4.82E-2</v>
          </cell>
          <cell r="F124">
            <v>1169</v>
          </cell>
          <cell r="G124">
            <v>0.52329999999999999</v>
          </cell>
          <cell r="H124">
            <v>11084.9</v>
          </cell>
          <cell r="I124">
            <v>0.50019999999999998</v>
          </cell>
          <cell r="J124">
            <v>1.0461815273890445</v>
          </cell>
          <cell r="K124">
            <v>1</v>
          </cell>
        </row>
        <row r="125">
          <cell r="A125" t="str">
            <v>MyoD(HLH)/Myotube-MyoD-ChIP-Seq(GSE21614)/Homer</v>
          </cell>
          <cell r="B125" t="str">
            <v>RRCAGCTGYTSY</v>
          </cell>
          <cell r="C125">
            <v>0.1</v>
          </cell>
          <cell r="D125">
            <v>-3.863</v>
          </cell>
          <cell r="E125">
            <v>5.1299999999999998E-2</v>
          </cell>
          <cell r="F125">
            <v>668</v>
          </cell>
          <cell r="G125">
            <v>0.29899999999999999</v>
          </cell>
          <cell r="H125">
            <v>6170.2</v>
          </cell>
          <cell r="I125">
            <v>0.27839999999999998</v>
          </cell>
          <cell r="J125">
            <v>1.0739942528735633</v>
          </cell>
          <cell r="K125">
            <v>1</v>
          </cell>
        </row>
        <row r="126">
          <cell r="A126" t="str">
            <v>Mouse_Recombination_Hotspot/Testis-DMC1-ChIP-Seq(GSE24438)/Homer</v>
          </cell>
          <cell r="B126" t="str">
            <v>ACTYKNATTCGTGNTACTTC</v>
          </cell>
          <cell r="C126">
            <v>0.1</v>
          </cell>
          <cell r="D126">
            <v>-3.8250000000000002</v>
          </cell>
          <cell r="E126">
            <v>5.2900000000000003E-2</v>
          </cell>
          <cell r="F126">
            <v>61</v>
          </cell>
          <cell r="G126">
            <v>2.7300000000000001E-2</v>
          </cell>
          <cell r="H126">
            <v>453.7</v>
          </cell>
          <cell r="I126">
            <v>2.0500000000000001E-2</v>
          </cell>
          <cell r="J126">
            <v>1.3317073170731708</v>
          </cell>
          <cell r="K126">
            <v>1</v>
          </cell>
        </row>
        <row r="127">
          <cell r="A127" t="str">
            <v>IRF4(IRF)/GM12878-IRF4-ChIP-Seq(GSE32465)/Homer</v>
          </cell>
          <cell r="B127" t="str">
            <v>ACTGAAACCA</v>
          </cell>
          <cell r="C127">
            <v>0.1</v>
          </cell>
          <cell r="D127">
            <v>-3.7949999999999999</v>
          </cell>
          <cell r="E127">
            <v>5.4100000000000002E-2</v>
          </cell>
          <cell r="F127">
            <v>356</v>
          </cell>
          <cell r="G127">
            <v>0.15939999999999999</v>
          </cell>
          <cell r="H127">
            <v>3176.9</v>
          </cell>
          <cell r="I127">
            <v>0.14330000000000001</v>
          </cell>
          <cell r="J127">
            <v>1.11235170969993</v>
          </cell>
          <cell r="K127">
            <v>1</v>
          </cell>
        </row>
        <row r="128">
          <cell r="A128" t="str">
            <v>JunD(bZIP)/K562-JunD-ChIP-Seq/Homer</v>
          </cell>
          <cell r="B128" t="str">
            <v>ATGACGTCATCN</v>
          </cell>
          <cell r="C128">
            <v>0.1</v>
          </cell>
          <cell r="D128">
            <v>-3.7450000000000001</v>
          </cell>
          <cell r="E128">
            <v>5.6399999999999999E-2</v>
          </cell>
          <cell r="F128">
            <v>76</v>
          </cell>
          <cell r="G128">
            <v>3.4000000000000002E-2</v>
          </cell>
          <cell r="H128">
            <v>586.79999999999995</v>
          </cell>
          <cell r="I128">
            <v>2.6499999999999999E-2</v>
          </cell>
          <cell r="J128">
            <v>1.2830188679245285</v>
          </cell>
          <cell r="K128">
            <v>1</v>
          </cell>
        </row>
        <row r="129">
          <cell r="A129" t="str">
            <v>MYB(HTH)/ERMYB-Myb-ChIPSeq(GSE22095)/Homer</v>
          </cell>
          <cell r="B129" t="str">
            <v>GGCVGTTR</v>
          </cell>
          <cell r="C129">
            <v>0.1</v>
          </cell>
          <cell r="D129">
            <v>-3.7429999999999999</v>
          </cell>
          <cell r="E129">
            <v>5.6399999999999999E-2</v>
          </cell>
          <cell r="F129">
            <v>1140</v>
          </cell>
          <cell r="G129">
            <v>0.51029999999999998</v>
          </cell>
          <cell r="H129">
            <v>10816.1</v>
          </cell>
          <cell r="I129">
            <v>0.48799999999999999</v>
          </cell>
          <cell r="J129">
            <v>1.0456967213114754</v>
          </cell>
          <cell r="K129">
            <v>1</v>
          </cell>
        </row>
        <row r="130">
          <cell r="A130" t="str">
            <v>PQM-1(?)/cElegans-L3-ChIP-Seq(modEncode)/Homer</v>
          </cell>
          <cell r="B130" t="str">
            <v>ACTGATAAGA</v>
          </cell>
          <cell r="C130">
            <v>0.1</v>
          </cell>
          <cell r="D130">
            <v>-3.7330000000000001</v>
          </cell>
          <cell r="E130">
            <v>5.6399999999999999E-2</v>
          </cell>
          <cell r="F130">
            <v>286</v>
          </cell>
          <cell r="G130">
            <v>0.128</v>
          </cell>
          <cell r="H130">
            <v>2518.6</v>
          </cell>
          <cell r="I130">
            <v>0.11360000000000001</v>
          </cell>
          <cell r="J130">
            <v>1.1267605633802817</v>
          </cell>
          <cell r="K130">
            <v>1</v>
          </cell>
        </row>
        <row r="131">
          <cell r="A131" t="str">
            <v>HRE(HSF)/Striatum-HSF1-ChIP-Seq(GSE38000)/Homer</v>
          </cell>
          <cell r="B131" t="str">
            <v>TTCTAGAABNTTCTA</v>
          </cell>
          <cell r="C131">
            <v>0.1</v>
          </cell>
          <cell r="D131">
            <v>-3.6930000000000001</v>
          </cell>
          <cell r="E131">
            <v>5.8000000000000003E-2</v>
          </cell>
          <cell r="F131">
            <v>221</v>
          </cell>
          <cell r="G131">
            <v>9.8900000000000002E-2</v>
          </cell>
          <cell r="H131">
            <v>1912</v>
          </cell>
          <cell r="I131">
            <v>8.6300000000000002E-2</v>
          </cell>
          <cell r="J131">
            <v>1.146002317497103</v>
          </cell>
          <cell r="K131">
            <v>1</v>
          </cell>
        </row>
        <row r="132">
          <cell r="A132" t="str">
            <v>NFkB-p50,p52(RHD)/p50-ChIP-Chip(Schreiber et al.)/Homer</v>
          </cell>
          <cell r="B132" t="str">
            <v>GGGGGAATCCCC</v>
          </cell>
          <cell r="C132">
            <v>0.1</v>
          </cell>
          <cell r="D132">
            <v>-3.6280000000000001</v>
          </cell>
          <cell r="E132">
            <v>6.1499999999999999E-2</v>
          </cell>
          <cell r="F132">
            <v>134</v>
          </cell>
          <cell r="G132">
            <v>0.06</v>
          </cell>
          <cell r="H132">
            <v>1111.3</v>
          </cell>
          <cell r="I132">
            <v>5.0099999999999999E-2</v>
          </cell>
          <cell r="J132">
            <v>1.1976047904191616</v>
          </cell>
          <cell r="K132">
            <v>1</v>
          </cell>
        </row>
        <row r="133">
          <cell r="A133" t="str">
            <v>NFAT:AP1/Jurkat-NFATC1-ChIP-Seq(Jolma et al.)/Homer</v>
          </cell>
          <cell r="B133" t="str">
            <v>SARTGGAAAAWRTGAGTCAB</v>
          </cell>
          <cell r="C133">
            <v>0.1</v>
          </cell>
          <cell r="D133">
            <v>-3.5870000000000002</v>
          </cell>
          <cell r="E133">
            <v>6.3500000000000001E-2</v>
          </cell>
          <cell r="F133">
            <v>159</v>
          </cell>
          <cell r="G133">
            <v>7.1199999999999999E-2</v>
          </cell>
          <cell r="H133">
            <v>1342.3</v>
          </cell>
          <cell r="I133">
            <v>6.0600000000000001E-2</v>
          </cell>
          <cell r="J133">
            <v>1.1749174917491749</v>
          </cell>
          <cell r="K133">
            <v>1</v>
          </cell>
        </row>
        <row r="134">
          <cell r="A134" t="str">
            <v>Pho4(bHLH)/Yeast-Pho4-ChIP-Seq(GSE29506)/Homer</v>
          </cell>
          <cell r="B134" t="str">
            <v>AAGCACGTGBGD</v>
          </cell>
          <cell r="C134">
            <v>0.1</v>
          </cell>
          <cell r="D134">
            <v>-3.5369999999999999</v>
          </cell>
          <cell r="E134">
            <v>6.6299999999999998E-2</v>
          </cell>
          <cell r="F134">
            <v>178</v>
          </cell>
          <cell r="G134">
            <v>7.9699999999999993E-2</v>
          </cell>
          <cell r="H134">
            <v>1520.4</v>
          </cell>
          <cell r="I134">
            <v>6.8599999999999994E-2</v>
          </cell>
          <cell r="J134">
            <v>1.161807580174927</v>
          </cell>
          <cell r="K134">
            <v>1</v>
          </cell>
        </row>
        <row r="135">
          <cell r="A135" t="str">
            <v>SeqBias: CG bias</v>
          </cell>
          <cell r="B135" t="str">
            <v>SSSSSSSSSS</v>
          </cell>
          <cell r="C135">
            <v>0.1</v>
          </cell>
          <cell r="D135">
            <v>-3.51</v>
          </cell>
          <cell r="E135">
            <v>6.7599999999999993E-2</v>
          </cell>
          <cell r="F135">
            <v>2037</v>
          </cell>
          <cell r="G135">
            <v>0.91180000000000005</v>
          </cell>
          <cell r="H135">
            <v>19928</v>
          </cell>
          <cell r="I135">
            <v>0.8992</v>
          </cell>
          <cell r="J135">
            <v>1.0140124555160144</v>
          </cell>
          <cell r="K135">
            <v>1</v>
          </cell>
        </row>
        <row r="136">
          <cell r="A136" t="str">
            <v>EGL-5(Homeobox)/cElegans-L3-EGL5-ChIP-Seq(modEncode)/Homer</v>
          </cell>
          <cell r="B136" t="str">
            <v>ATTTAATGGG</v>
          </cell>
          <cell r="C136">
            <v>0.1</v>
          </cell>
          <cell r="D136">
            <v>-3.5030000000000001</v>
          </cell>
          <cell r="E136">
            <v>6.7599999999999993E-2</v>
          </cell>
          <cell r="F136">
            <v>938</v>
          </cell>
          <cell r="G136">
            <v>0.4199</v>
          </cell>
          <cell r="H136">
            <v>8846.4</v>
          </cell>
          <cell r="I136">
            <v>0.3992</v>
          </cell>
          <cell r="J136">
            <v>1.0518537074148298</v>
          </cell>
          <cell r="K136">
            <v>1</v>
          </cell>
        </row>
        <row r="137">
          <cell r="A137" t="str">
            <v>SeqBias: GCW-triplet</v>
          </cell>
          <cell r="B137" t="str">
            <v>GCWGCWGCWGCW</v>
          </cell>
          <cell r="C137">
            <v>0.1</v>
          </cell>
          <cell r="D137">
            <v>-3.4660000000000002</v>
          </cell>
          <cell r="E137">
            <v>6.9599999999999995E-2</v>
          </cell>
          <cell r="F137">
            <v>2212</v>
          </cell>
          <cell r="G137">
            <v>0.99019999999999997</v>
          </cell>
          <cell r="H137">
            <v>21833.7</v>
          </cell>
          <cell r="I137">
            <v>0.98519999999999996</v>
          </cell>
          <cell r="J137">
            <v>1.0050751116524563</v>
          </cell>
          <cell r="K137">
            <v>1</v>
          </cell>
        </row>
        <row r="138">
          <cell r="A138" t="str">
            <v>HIF2a(HLH)/785_O-HIF2a-ChIP-Seq(GSE34871)/Homer</v>
          </cell>
          <cell r="B138" t="str">
            <v>GCACGTACCC</v>
          </cell>
          <cell r="C138">
            <v>0.1</v>
          </cell>
          <cell r="D138">
            <v>-3.4569999999999999</v>
          </cell>
          <cell r="E138">
            <v>6.9699999999999998E-2</v>
          </cell>
          <cell r="F138">
            <v>262</v>
          </cell>
          <cell r="G138">
            <v>0.1173</v>
          </cell>
          <cell r="H138">
            <v>2310.4</v>
          </cell>
          <cell r="I138">
            <v>0.1042</v>
          </cell>
          <cell r="J138">
            <v>1.1257197696737045</v>
          </cell>
          <cell r="K138">
            <v>1</v>
          </cell>
        </row>
        <row r="139">
          <cell r="A139" t="str">
            <v>FXR(NR/IR1)/Liver-FXR-ChIP-Seq(Chong et al.)/Homer</v>
          </cell>
          <cell r="B139" t="str">
            <v>AGGTCANTGACCTB</v>
          </cell>
          <cell r="C139">
            <v>0.1</v>
          </cell>
          <cell r="D139">
            <v>-3.3439999999999999</v>
          </cell>
          <cell r="E139">
            <v>7.7499999999999999E-2</v>
          </cell>
          <cell r="F139">
            <v>384</v>
          </cell>
          <cell r="G139">
            <v>0.1719</v>
          </cell>
          <cell r="H139">
            <v>3477.6</v>
          </cell>
          <cell r="I139">
            <v>0.15690000000000001</v>
          </cell>
          <cell r="J139">
            <v>1.0956022944550667</v>
          </cell>
          <cell r="K139">
            <v>1</v>
          </cell>
        </row>
        <row r="140">
          <cell r="A140" t="str">
            <v>Ap4(HLH)/AML-Tfap4-ChIP-Seq(GSE45738)/Homer</v>
          </cell>
          <cell r="B140" t="str">
            <v>NAHCAGCTGD</v>
          </cell>
          <cell r="C140">
            <v>0.1</v>
          </cell>
          <cell r="D140">
            <v>-3.3170000000000002</v>
          </cell>
          <cell r="E140">
            <v>7.9000000000000001E-2</v>
          </cell>
          <cell r="F140">
            <v>938</v>
          </cell>
          <cell r="G140">
            <v>0.4199</v>
          </cell>
          <cell r="H140">
            <v>8866.6</v>
          </cell>
          <cell r="I140">
            <v>0.40010000000000001</v>
          </cell>
          <cell r="J140">
            <v>1.0494876280929768</v>
          </cell>
          <cell r="K140">
            <v>1</v>
          </cell>
        </row>
        <row r="141">
          <cell r="A141" t="str">
            <v>Reverb(NR/DR2)/BLRP(RAW)-Reverba-ChIP-Seq(GSE45914)/Homer</v>
          </cell>
          <cell r="B141" t="str">
            <v>GTRGGTCASTGGGTCA</v>
          </cell>
          <cell r="C141">
            <v>0.1</v>
          </cell>
          <cell r="D141">
            <v>-3.258</v>
          </cell>
          <cell r="E141">
            <v>8.3199999999999996E-2</v>
          </cell>
          <cell r="F141">
            <v>159</v>
          </cell>
          <cell r="G141">
            <v>7.1199999999999999E-2</v>
          </cell>
          <cell r="H141">
            <v>1359.5</v>
          </cell>
          <cell r="I141">
            <v>6.13E-2</v>
          </cell>
          <cell r="J141">
            <v>1.1615008156606852</v>
          </cell>
          <cell r="K141">
            <v>1</v>
          </cell>
        </row>
        <row r="142">
          <cell r="A142" t="str">
            <v>MafA(bZIP)/Islet-MafA-ChIP-Seq(GSE30298)/Homer</v>
          </cell>
          <cell r="B142" t="str">
            <v>TGCTGACTCA</v>
          </cell>
          <cell r="C142">
            <v>0.1</v>
          </cell>
          <cell r="D142">
            <v>-3.1379999999999999</v>
          </cell>
          <cell r="E142">
            <v>9.3200000000000005E-2</v>
          </cell>
          <cell r="F142">
            <v>694</v>
          </cell>
          <cell r="G142">
            <v>0.31069999999999998</v>
          </cell>
          <cell r="H142">
            <v>6494.4</v>
          </cell>
          <cell r="I142">
            <v>0.29299999999999998</v>
          </cell>
          <cell r="J142">
            <v>1.0604095563139933</v>
          </cell>
          <cell r="K142">
            <v>1</v>
          </cell>
        </row>
        <row r="143">
          <cell r="A143" t="str">
            <v>Maz(Zf)/HepG2-Maz-ChIP-Seq(GSE31477)/Homer</v>
          </cell>
          <cell r="B143" t="str">
            <v>GGGGGGGG</v>
          </cell>
          <cell r="C143">
            <v>0.1</v>
          </cell>
          <cell r="D143">
            <v>-3.137</v>
          </cell>
          <cell r="E143">
            <v>9.3200000000000005E-2</v>
          </cell>
          <cell r="F143">
            <v>1019</v>
          </cell>
          <cell r="G143">
            <v>0.45610000000000001</v>
          </cell>
          <cell r="H143">
            <v>9685.9</v>
          </cell>
          <cell r="I143">
            <v>0.437</v>
          </cell>
          <cell r="J143">
            <v>1.0437070938215103</v>
          </cell>
          <cell r="K143">
            <v>1</v>
          </cell>
        </row>
        <row r="144">
          <cell r="A144" t="str">
            <v>CEBP:CEBP(bZIP)/MEF-Chop-ChIP-Seq(GSE35681)/Homer</v>
          </cell>
          <cell r="B144" t="str">
            <v>NTNATGCAAYMNNHTGMAAY</v>
          </cell>
          <cell r="C144">
            <v>0.1</v>
          </cell>
          <cell r="D144">
            <v>-3.081</v>
          </cell>
          <cell r="E144">
            <v>9.7299999999999998E-2</v>
          </cell>
          <cell r="F144">
            <v>103</v>
          </cell>
          <cell r="G144">
            <v>4.6100000000000002E-2</v>
          </cell>
          <cell r="H144">
            <v>853.2</v>
          </cell>
          <cell r="I144">
            <v>3.85E-2</v>
          </cell>
          <cell r="J144">
            <v>1.1974025974025975</v>
          </cell>
          <cell r="K144">
            <v>1</v>
          </cell>
        </row>
        <row r="145">
          <cell r="A145" t="str">
            <v>Erra(NR)/HepG2-Erra-ChIP-Seq(GSE31477)/Homer</v>
          </cell>
          <cell r="B145" t="str">
            <v>CAAAGGTCAG</v>
          </cell>
          <cell r="C145">
            <v>0.1</v>
          </cell>
          <cell r="D145">
            <v>-3.0310000000000001</v>
          </cell>
          <cell r="E145">
            <v>0.1016</v>
          </cell>
          <cell r="F145">
            <v>1413</v>
          </cell>
          <cell r="G145">
            <v>0.63249999999999995</v>
          </cell>
          <cell r="H145">
            <v>13615.5</v>
          </cell>
          <cell r="I145">
            <v>0.61439999999999995</v>
          </cell>
          <cell r="J145">
            <v>1.0294596354166667</v>
          </cell>
          <cell r="K145">
            <v>1</v>
          </cell>
        </row>
        <row r="146">
          <cell r="A146" t="str">
            <v>TOD6?/SacCer-Promoters/Homer</v>
          </cell>
          <cell r="B146" t="str">
            <v>GCGATGAGMT</v>
          </cell>
          <cell r="C146">
            <v>0.1</v>
          </cell>
          <cell r="D146">
            <v>-3.012</v>
          </cell>
          <cell r="E146">
            <v>0.1028</v>
          </cell>
          <cell r="F146">
            <v>154</v>
          </cell>
          <cell r="G146">
            <v>6.8900000000000003E-2</v>
          </cell>
          <cell r="H146">
            <v>1326.1</v>
          </cell>
          <cell r="I146">
            <v>5.9799999999999999E-2</v>
          </cell>
          <cell r="J146">
            <v>1.1521739130434783</v>
          </cell>
          <cell r="K146">
            <v>1</v>
          </cell>
        </row>
        <row r="147">
          <cell r="A147" t="str">
            <v>SUT1?/SacCer-Promoters/Homer</v>
          </cell>
          <cell r="B147" t="str">
            <v>CCCCGCGC</v>
          </cell>
          <cell r="C147">
            <v>0.1</v>
          </cell>
          <cell r="D147">
            <v>-2.9769999999999999</v>
          </cell>
          <cell r="E147">
            <v>0.10580000000000001</v>
          </cell>
          <cell r="F147">
            <v>1894</v>
          </cell>
          <cell r="G147">
            <v>0.8478</v>
          </cell>
          <cell r="H147">
            <v>18487.5</v>
          </cell>
          <cell r="I147">
            <v>0.83420000000000005</v>
          </cell>
          <cell r="J147">
            <v>1.0163030448333732</v>
          </cell>
          <cell r="K147">
            <v>1</v>
          </cell>
        </row>
        <row r="148">
          <cell r="A148" t="str">
            <v>Smad2(MAD)/ES-SMAD2-ChIP-Seq(GSE29422)/Homer</v>
          </cell>
          <cell r="B148" t="str">
            <v>CTGTCTGG</v>
          </cell>
          <cell r="C148">
            <v>0.1</v>
          </cell>
          <cell r="D148">
            <v>-2.9740000000000002</v>
          </cell>
          <cell r="E148">
            <v>0.10580000000000001</v>
          </cell>
          <cell r="F148">
            <v>1149</v>
          </cell>
          <cell r="G148">
            <v>0.51429999999999998</v>
          </cell>
          <cell r="H148">
            <v>10991.8</v>
          </cell>
          <cell r="I148">
            <v>0.496</v>
          </cell>
          <cell r="J148">
            <v>1.0368951612903226</v>
          </cell>
          <cell r="K148">
            <v>1</v>
          </cell>
        </row>
        <row r="149">
          <cell r="A149" t="str">
            <v>SeqBias: polyA-repeat</v>
          </cell>
          <cell r="B149" t="str">
            <v>AAAAAAAAAA</v>
          </cell>
          <cell r="C149">
            <v>0.1</v>
          </cell>
          <cell r="D149">
            <v>-2.972</v>
          </cell>
          <cell r="E149">
            <v>0.10580000000000001</v>
          </cell>
          <cell r="F149">
            <v>2217</v>
          </cell>
          <cell r="G149">
            <v>0.99239999999999995</v>
          </cell>
          <cell r="H149">
            <v>21906.799999999999</v>
          </cell>
          <cell r="I149">
            <v>0.98850000000000005</v>
          </cell>
          <cell r="J149">
            <v>1.0039453717754172</v>
          </cell>
          <cell r="K149">
            <v>1</v>
          </cell>
        </row>
        <row r="150">
          <cell r="A150" t="str">
            <v>Rfx1(HTH)/NPC-H3K4me1-ChIP-Seq(GSE16256)/Homer</v>
          </cell>
          <cell r="B150" t="str">
            <v>KGTTGCCATGGCAA</v>
          </cell>
          <cell r="C150">
            <v>0.1</v>
          </cell>
          <cell r="D150">
            <v>-2.9489999999999998</v>
          </cell>
          <cell r="E150">
            <v>0.1065</v>
          </cell>
          <cell r="F150">
            <v>193</v>
          </cell>
          <cell r="G150">
            <v>8.6400000000000005E-2</v>
          </cell>
          <cell r="H150">
            <v>1694.3</v>
          </cell>
          <cell r="I150">
            <v>7.6499999999999999E-2</v>
          </cell>
          <cell r="J150">
            <v>1.1294117647058823</v>
          </cell>
          <cell r="K150">
            <v>1</v>
          </cell>
        </row>
        <row r="151">
          <cell r="A151" t="str">
            <v>ZFX(Zf)/mES-Zfx-ChIP-Seq(GSE11431)/Homer</v>
          </cell>
          <cell r="B151" t="str">
            <v>AGGCCTRG</v>
          </cell>
          <cell r="C151">
            <v>0.1</v>
          </cell>
          <cell r="D151">
            <v>-2.8580000000000001</v>
          </cell>
          <cell r="E151">
            <v>0.1159</v>
          </cell>
          <cell r="F151">
            <v>994</v>
          </cell>
          <cell r="G151">
            <v>0.44490000000000002</v>
          </cell>
          <cell r="H151">
            <v>9471.7000000000007</v>
          </cell>
          <cell r="I151">
            <v>0.4274</v>
          </cell>
          <cell r="J151">
            <v>1.0409452503509593</v>
          </cell>
          <cell r="K151">
            <v>1</v>
          </cell>
        </row>
        <row r="152">
          <cell r="A152" t="str">
            <v>AP-2alpha(AP2)/Hela-AP2alpha-ChIP-Seq(GSE31477)/Homer</v>
          </cell>
          <cell r="B152" t="str">
            <v>ATGCCCTGAGGC</v>
          </cell>
          <cell r="C152">
            <v>0.1</v>
          </cell>
          <cell r="D152">
            <v>-2.8450000000000002</v>
          </cell>
          <cell r="E152">
            <v>0.1167</v>
          </cell>
          <cell r="F152">
            <v>706</v>
          </cell>
          <cell r="G152">
            <v>0.316</v>
          </cell>
          <cell r="H152">
            <v>6643.2</v>
          </cell>
          <cell r="I152">
            <v>0.29980000000000001</v>
          </cell>
          <cell r="J152">
            <v>1.0540360240160107</v>
          </cell>
          <cell r="K152">
            <v>1</v>
          </cell>
        </row>
        <row r="153">
          <cell r="A153" t="str">
            <v>TATA-Box(TBP)/Promoter/Homer</v>
          </cell>
          <cell r="B153" t="str">
            <v>CCTTTTAWAGSC</v>
          </cell>
          <cell r="C153">
            <v>0.1</v>
          </cell>
          <cell r="D153">
            <v>-2.7789999999999999</v>
          </cell>
          <cell r="E153">
            <v>0.12379999999999999</v>
          </cell>
          <cell r="F153">
            <v>926</v>
          </cell>
          <cell r="G153">
            <v>0.41449999999999998</v>
          </cell>
          <cell r="H153">
            <v>8810.2999999999993</v>
          </cell>
          <cell r="I153">
            <v>0.39750000000000002</v>
          </cell>
          <cell r="J153">
            <v>1.0427672955974843</v>
          </cell>
          <cell r="K153">
            <v>1</v>
          </cell>
        </row>
        <row r="154">
          <cell r="A154" t="str">
            <v>PRDM14(Zf)/H1-PRDM14-ChIP-Seq(GSE22767)/Homer</v>
          </cell>
          <cell r="B154" t="str">
            <v>RGGTCTCTAACY</v>
          </cell>
          <cell r="C154">
            <v>0.1</v>
          </cell>
          <cell r="D154">
            <v>-2.72</v>
          </cell>
          <cell r="E154">
            <v>0.1305</v>
          </cell>
          <cell r="F154">
            <v>330</v>
          </cell>
          <cell r="G154">
            <v>0.1477</v>
          </cell>
          <cell r="H154">
            <v>3012.5</v>
          </cell>
          <cell r="I154">
            <v>0.13589999999999999</v>
          </cell>
          <cell r="J154">
            <v>1.0868285504047095</v>
          </cell>
          <cell r="K154">
            <v>1</v>
          </cell>
        </row>
        <row r="155">
          <cell r="A155" t="str">
            <v>AARE(HLH)/mES-cMyc-ChIP-Seq/Homer</v>
          </cell>
          <cell r="B155" t="str">
            <v>GATTGCATCA</v>
          </cell>
          <cell r="C155">
            <v>0.1</v>
          </cell>
          <cell r="D155">
            <v>-2.6909999999999998</v>
          </cell>
          <cell r="E155">
            <v>0.13350000000000001</v>
          </cell>
          <cell r="F155">
            <v>63</v>
          </cell>
          <cell r="G155">
            <v>2.8199999999999999E-2</v>
          </cell>
          <cell r="H155">
            <v>507.6</v>
          </cell>
          <cell r="I155">
            <v>2.29E-2</v>
          </cell>
          <cell r="J155">
            <v>1.2314410480349345</v>
          </cell>
          <cell r="K155">
            <v>1</v>
          </cell>
        </row>
        <row r="156">
          <cell r="A156" t="str">
            <v>REST-NRSF(Zf)/Jurkat-NRSF-ChIP-Seq/Homer</v>
          </cell>
          <cell r="B156" t="str">
            <v>GGMGCTGTCCATGGTGCTGA</v>
          </cell>
          <cell r="C156">
            <v>0.1</v>
          </cell>
          <cell r="D156">
            <v>-2.6890000000000001</v>
          </cell>
          <cell r="E156">
            <v>0.13350000000000001</v>
          </cell>
          <cell r="F156">
            <v>16</v>
          </cell>
          <cell r="G156">
            <v>7.1999999999999998E-3</v>
          </cell>
          <cell r="H156">
            <v>101.7</v>
          </cell>
          <cell r="I156">
            <v>4.5999999999999999E-3</v>
          </cell>
          <cell r="J156">
            <v>1.5652173913043479</v>
          </cell>
          <cell r="K156">
            <v>0</v>
          </cell>
        </row>
        <row r="157">
          <cell r="A157" t="str">
            <v>Mef2c(MADS)/GM12878-Mef2c-ChIP-Seq(GSE32465)/Homer</v>
          </cell>
          <cell r="B157" t="str">
            <v>DCYAAAAATAGM</v>
          </cell>
          <cell r="C157">
            <v>0.1</v>
          </cell>
          <cell r="D157">
            <v>-2.6379999999999999</v>
          </cell>
          <cell r="E157">
            <v>0.1389</v>
          </cell>
          <cell r="F157">
            <v>297</v>
          </cell>
          <cell r="G157">
            <v>0.13289999999999999</v>
          </cell>
          <cell r="H157">
            <v>2703.5</v>
          </cell>
          <cell r="I157">
            <v>0.122</v>
          </cell>
          <cell r="J157">
            <v>1.089344262295082</v>
          </cell>
          <cell r="K157">
            <v>1</v>
          </cell>
        </row>
        <row r="158">
          <cell r="A158" t="str">
            <v>Sox3(HMG)/NPC-Sox3-ChIP-Seq(GSE33059)/Homer</v>
          </cell>
          <cell r="B158" t="str">
            <v>CCWTTGTY</v>
          </cell>
          <cell r="C158">
            <v>0.1</v>
          </cell>
          <cell r="D158">
            <v>-2.5960000000000001</v>
          </cell>
          <cell r="E158">
            <v>0.1439</v>
          </cell>
          <cell r="F158">
            <v>1126</v>
          </cell>
          <cell r="G158">
            <v>0.504</v>
          </cell>
          <cell r="H158">
            <v>10810.1</v>
          </cell>
          <cell r="I158">
            <v>0.48780000000000001</v>
          </cell>
          <cell r="J158">
            <v>1.033210332103321</v>
          </cell>
          <cell r="K158">
            <v>1</v>
          </cell>
        </row>
        <row r="159">
          <cell r="A159" t="str">
            <v>HRE(HSF)/HepG2-HSF1-ChIP-Seq(GSE31477)/Homer</v>
          </cell>
          <cell r="B159" t="str">
            <v>BSTTCTRGAABVTTCYAGAA</v>
          </cell>
          <cell r="C159">
            <v>0.1</v>
          </cell>
          <cell r="D159">
            <v>-2.5</v>
          </cell>
          <cell r="E159">
            <v>0.1575</v>
          </cell>
          <cell r="F159">
            <v>173</v>
          </cell>
          <cell r="G159">
            <v>7.7399999999999997E-2</v>
          </cell>
          <cell r="H159">
            <v>1535.8</v>
          </cell>
          <cell r="I159">
            <v>6.93E-2</v>
          </cell>
          <cell r="J159">
            <v>1.1168831168831168</v>
          </cell>
          <cell r="K159">
            <v>1</v>
          </cell>
        </row>
        <row r="160">
          <cell r="A160" t="str">
            <v>RUNX1(Runt)/Jurkat-RUNX1-ChIP-Seq(GSE29180)/Homer</v>
          </cell>
          <cell r="B160" t="str">
            <v>AAACCACARM</v>
          </cell>
          <cell r="C160">
            <v>0.1</v>
          </cell>
          <cell r="D160">
            <v>-2.4889999999999999</v>
          </cell>
          <cell r="E160">
            <v>0.15809999999999999</v>
          </cell>
          <cell r="F160">
            <v>820</v>
          </cell>
          <cell r="G160">
            <v>0.36709999999999998</v>
          </cell>
          <cell r="H160">
            <v>7803.6</v>
          </cell>
          <cell r="I160">
            <v>0.35210000000000002</v>
          </cell>
          <cell r="J160">
            <v>1.0426015336552115</v>
          </cell>
          <cell r="K160">
            <v>1</v>
          </cell>
        </row>
        <row r="161">
          <cell r="A161" t="str">
            <v>Znf263(Zf)/K562-Znf263-ChIP-Seq(GSE31477)/Homer</v>
          </cell>
          <cell r="B161" t="str">
            <v>CVGTSCTCCC</v>
          </cell>
          <cell r="C161">
            <v>0.1</v>
          </cell>
          <cell r="D161">
            <v>-2.4039999999999999</v>
          </cell>
          <cell r="E161">
            <v>0.17100000000000001</v>
          </cell>
          <cell r="F161">
            <v>1234</v>
          </cell>
          <cell r="G161">
            <v>0.5524</v>
          </cell>
          <cell r="H161">
            <v>11908.2</v>
          </cell>
          <cell r="I161">
            <v>0.5373</v>
          </cell>
          <cell r="J161">
            <v>1.0281034803647868</v>
          </cell>
          <cell r="K161">
            <v>1</v>
          </cell>
        </row>
        <row r="162">
          <cell r="A162" t="str">
            <v>Srebp2(HLH)/HepG2-Srebp2-ChIP-Seq(GSE31477)/Homer</v>
          </cell>
          <cell r="B162" t="str">
            <v>CGGTCACSCCAC</v>
          </cell>
          <cell r="C162">
            <v>0.1</v>
          </cell>
          <cell r="D162">
            <v>-2.3839999999999999</v>
          </cell>
          <cell r="E162">
            <v>0.1736</v>
          </cell>
          <cell r="F162">
            <v>132</v>
          </cell>
          <cell r="G162">
            <v>5.91E-2</v>
          </cell>
          <cell r="H162">
            <v>1157.2</v>
          </cell>
          <cell r="I162">
            <v>5.2200000000000003E-2</v>
          </cell>
          <cell r="J162">
            <v>1.132183908045977</v>
          </cell>
          <cell r="K162">
            <v>1</v>
          </cell>
        </row>
        <row r="163">
          <cell r="A163" t="str">
            <v>E-box/Arabidopsis-Promoters/Homer</v>
          </cell>
          <cell r="B163" t="str">
            <v>GCCACGTG</v>
          </cell>
          <cell r="C163">
            <v>1</v>
          </cell>
          <cell r="D163">
            <v>-2.2850000000000001</v>
          </cell>
          <cell r="E163">
            <v>0.1903</v>
          </cell>
          <cell r="F163">
            <v>348</v>
          </cell>
          <cell r="G163">
            <v>0.15579999999999999</v>
          </cell>
          <cell r="H163">
            <v>3225.2</v>
          </cell>
          <cell r="I163">
            <v>0.14549999999999999</v>
          </cell>
          <cell r="J163">
            <v>1.0707903780068728</v>
          </cell>
          <cell r="K163">
            <v>1</v>
          </cell>
        </row>
        <row r="164">
          <cell r="A164" t="str">
            <v>Lhx2(Homeobox)/HFSC-Lhx2-ChIP-Seq(GSE48068)/Homer</v>
          </cell>
          <cell r="B164" t="str">
            <v>TAATTAGN</v>
          </cell>
          <cell r="C164">
            <v>1</v>
          </cell>
          <cell r="D164">
            <v>-2.2589999999999999</v>
          </cell>
          <cell r="E164">
            <v>0.19409999999999999</v>
          </cell>
          <cell r="F164">
            <v>714</v>
          </cell>
          <cell r="G164">
            <v>0.3196</v>
          </cell>
          <cell r="H164">
            <v>6792.7</v>
          </cell>
          <cell r="I164">
            <v>0.30649999999999999</v>
          </cell>
          <cell r="J164">
            <v>1.0427406199021207</v>
          </cell>
          <cell r="K164">
            <v>1</v>
          </cell>
        </row>
        <row r="165">
          <cell r="A165" t="str">
            <v>c-Jun-CRE(bZIP)/K562-cJun-ChIP-Seq(GSE31477)/Homer</v>
          </cell>
          <cell r="B165" t="str">
            <v>ATGACGTCATCY</v>
          </cell>
          <cell r="C165">
            <v>1</v>
          </cell>
          <cell r="D165">
            <v>-2.2490000000000001</v>
          </cell>
          <cell r="E165">
            <v>0.19489999999999999</v>
          </cell>
          <cell r="F165">
            <v>232</v>
          </cell>
          <cell r="G165">
            <v>0.1038</v>
          </cell>
          <cell r="H165">
            <v>2114.1</v>
          </cell>
          <cell r="I165">
            <v>9.5399999999999999E-2</v>
          </cell>
          <cell r="J165">
            <v>1.0880503144654088</v>
          </cell>
          <cell r="K165">
            <v>1</v>
          </cell>
        </row>
        <row r="166">
          <cell r="A166" t="str">
            <v>E2F(E2F)/Cell-Cycle-Exp/Homer</v>
          </cell>
          <cell r="B166" t="str">
            <v>TTSGCGCGAAAA</v>
          </cell>
          <cell r="C166">
            <v>1</v>
          </cell>
          <cell r="D166">
            <v>-2.2480000000000002</v>
          </cell>
          <cell r="E166">
            <v>0.19489999999999999</v>
          </cell>
          <cell r="F166">
            <v>38</v>
          </cell>
          <cell r="G166">
            <v>1.7000000000000001E-2</v>
          </cell>
          <cell r="H166">
            <v>299.3</v>
          </cell>
          <cell r="I166">
            <v>1.35E-2</v>
          </cell>
          <cell r="J166">
            <v>1.2592592592592593</v>
          </cell>
          <cell r="K166">
            <v>1</v>
          </cell>
        </row>
        <row r="167">
          <cell r="A167" t="str">
            <v>TRa(NR)/C17.2-TRa-ChIP-Seq(GSE38347)/Homer</v>
          </cell>
          <cell r="B167" t="str">
            <v>GGTCANYTGAGGWCA</v>
          </cell>
          <cell r="C167">
            <v>1</v>
          </cell>
          <cell r="D167">
            <v>-2.1259999999999999</v>
          </cell>
          <cell r="E167">
            <v>0.21790000000000001</v>
          </cell>
          <cell r="F167">
            <v>389</v>
          </cell>
          <cell r="G167">
            <v>0.1741</v>
          </cell>
          <cell r="H167">
            <v>3638</v>
          </cell>
          <cell r="I167">
            <v>0.16420000000000001</v>
          </cell>
          <cell r="J167">
            <v>1.0602923264311814</v>
          </cell>
          <cell r="K167">
            <v>1</v>
          </cell>
        </row>
        <row r="168">
          <cell r="A168" t="str">
            <v>PAX5-shortForm(Paired/Homeobox)/GM12878-PAX5-ChIP-Seq(GSE32465)/Homer</v>
          </cell>
          <cell r="B168" t="str">
            <v>GTCACGCTCSCTGM</v>
          </cell>
          <cell r="C168">
            <v>1</v>
          </cell>
          <cell r="D168">
            <v>-2.11</v>
          </cell>
          <cell r="E168">
            <v>0.22009999999999999</v>
          </cell>
          <cell r="F168">
            <v>104</v>
          </cell>
          <cell r="G168">
            <v>4.6600000000000003E-2</v>
          </cell>
          <cell r="H168">
            <v>911.1</v>
          </cell>
          <cell r="I168">
            <v>4.1099999999999998E-2</v>
          </cell>
          <cell r="J168">
            <v>1.1338199513381997</v>
          </cell>
          <cell r="K168">
            <v>1</v>
          </cell>
        </row>
        <row r="169">
          <cell r="A169" t="str">
            <v>ETS:E-box/HPC7-Scl-ChIP-Seq(GSE22178)/Homer</v>
          </cell>
          <cell r="B169" t="str">
            <v>AGGAARCAGCTG</v>
          </cell>
          <cell r="C169">
            <v>1</v>
          </cell>
          <cell r="D169">
            <v>-2.0649999999999999</v>
          </cell>
          <cell r="E169">
            <v>0.2286</v>
          </cell>
          <cell r="F169">
            <v>91</v>
          </cell>
          <cell r="G169">
            <v>4.07E-2</v>
          </cell>
          <cell r="H169">
            <v>792.7</v>
          </cell>
          <cell r="I169">
            <v>3.5799999999999998E-2</v>
          </cell>
          <cell r="J169">
            <v>1.1368715083798884</v>
          </cell>
          <cell r="K169">
            <v>1</v>
          </cell>
        </row>
        <row r="170">
          <cell r="A170" t="str">
            <v>Unknown1(NR/Ini-like)/Drosophila-Promoters/Homer</v>
          </cell>
          <cell r="B170" t="str">
            <v>MYGGTCACACTG</v>
          </cell>
          <cell r="C170">
            <v>1</v>
          </cell>
          <cell r="D170">
            <v>-2.0510000000000002</v>
          </cell>
          <cell r="E170">
            <v>0.23069999999999999</v>
          </cell>
          <cell r="F170">
            <v>199</v>
          </cell>
          <cell r="G170">
            <v>8.9099999999999999E-2</v>
          </cell>
          <cell r="H170">
            <v>1815.7</v>
          </cell>
          <cell r="I170">
            <v>8.1900000000000001E-2</v>
          </cell>
          <cell r="J170">
            <v>1.0879120879120878</v>
          </cell>
          <cell r="K170">
            <v>1</v>
          </cell>
        </row>
        <row r="171">
          <cell r="A171" t="str">
            <v>VDR(NR/DR3)/GM10855-VDR+vitD-ChIP-Seq(GSE22484)/Homer</v>
          </cell>
          <cell r="B171" t="str">
            <v>ARAGGTCANWGAGTTCANNN</v>
          </cell>
          <cell r="C171">
            <v>1</v>
          </cell>
          <cell r="D171">
            <v>-2.0409999999999999</v>
          </cell>
          <cell r="E171">
            <v>0.2316</v>
          </cell>
          <cell r="F171">
            <v>210</v>
          </cell>
          <cell r="G171">
            <v>9.4E-2</v>
          </cell>
          <cell r="H171">
            <v>1921.1</v>
          </cell>
          <cell r="I171">
            <v>8.6699999999999999E-2</v>
          </cell>
          <cell r="J171">
            <v>1.0841983852364476</v>
          </cell>
          <cell r="K171">
            <v>1</v>
          </cell>
        </row>
        <row r="172">
          <cell r="A172" t="str">
            <v>Tcfcp2l1(CP2)/mES-Tcfcp2l1-ChIP-Seq(GSE11431)/Homer</v>
          </cell>
          <cell r="B172" t="str">
            <v>NRAACCRGTTYRAACCRGYT</v>
          </cell>
          <cell r="C172">
            <v>1</v>
          </cell>
          <cell r="D172">
            <v>-2.0150000000000001</v>
          </cell>
          <cell r="E172">
            <v>0.23619999999999999</v>
          </cell>
          <cell r="F172">
            <v>160</v>
          </cell>
          <cell r="G172">
            <v>7.1599999999999997E-2</v>
          </cell>
          <cell r="H172">
            <v>1446.6</v>
          </cell>
          <cell r="I172">
            <v>6.5299999999999997E-2</v>
          </cell>
          <cell r="J172">
            <v>1.0964777947932618</v>
          </cell>
          <cell r="K172">
            <v>1</v>
          </cell>
        </row>
        <row r="173">
          <cell r="A173" t="str">
            <v>GFX(?)/Promoter/Homer</v>
          </cell>
          <cell r="B173" t="str">
            <v>ATTCTCGCGAGA</v>
          </cell>
          <cell r="C173">
            <v>1</v>
          </cell>
          <cell r="D173">
            <v>-1.9890000000000001</v>
          </cell>
          <cell r="E173">
            <v>0.2409</v>
          </cell>
          <cell r="F173">
            <v>8</v>
          </cell>
          <cell r="G173">
            <v>3.5999999999999999E-3</v>
          </cell>
          <cell r="H173">
            <v>48.3</v>
          </cell>
          <cell r="I173">
            <v>2.2000000000000001E-3</v>
          </cell>
          <cell r="J173">
            <v>1.6363636363636362</v>
          </cell>
          <cell r="K173">
            <v>0</v>
          </cell>
        </row>
        <row r="174">
          <cell r="A174" t="str">
            <v>Nkx6.1(Homeobox)/Islet-Nkx6.1-ChIP-Seq(GSE40975)/Homer</v>
          </cell>
          <cell r="B174" t="str">
            <v>GKTAATGR</v>
          </cell>
          <cell r="C174">
            <v>1</v>
          </cell>
          <cell r="D174">
            <v>-1.9279999999999999</v>
          </cell>
          <cell r="E174">
            <v>0.25469999999999998</v>
          </cell>
          <cell r="F174">
            <v>1344</v>
          </cell>
          <cell r="G174">
            <v>0.60160000000000002</v>
          </cell>
          <cell r="H174">
            <v>13072.5</v>
          </cell>
          <cell r="I174">
            <v>0.58989999999999998</v>
          </cell>
          <cell r="J174">
            <v>1.0198338701474827</v>
          </cell>
          <cell r="K174">
            <v>1</v>
          </cell>
        </row>
        <row r="175">
          <cell r="A175" t="str">
            <v>Unknown1/Arabidopsis-Promoters/Homer</v>
          </cell>
          <cell r="B175" t="str">
            <v>RGGGTAWWWTHGTAA</v>
          </cell>
          <cell r="C175">
            <v>1</v>
          </cell>
          <cell r="D175">
            <v>-1.9179999999999999</v>
          </cell>
          <cell r="E175">
            <v>0.25569999999999998</v>
          </cell>
          <cell r="F175">
            <v>79</v>
          </cell>
          <cell r="G175">
            <v>3.5400000000000001E-2</v>
          </cell>
          <cell r="H175">
            <v>688.5</v>
          </cell>
          <cell r="I175">
            <v>3.1099999999999999E-2</v>
          </cell>
          <cell r="J175">
            <v>1.1382636655948553</v>
          </cell>
          <cell r="K175">
            <v>1</v>
          </cell>
        </row>
        <row r="176">
          <cell r="A176" t="str">
            <v>Egr2/Thymocytes-Egr2-ChIP-Seq(GSE34254)/Homer</v>
          </cell>
          <cell r="B176" t="str">
            <v>NGCGTGGGCGGR</v>
          </cell>
          <cell r="C176">
            <v>1</v>
          </cell>
          <cell r="D176">
            <v>-1.8979999999999999</v>
          </cell>
          <cell r="E176">
            <v>0.2596</v>
          </cell>
          <cell r="F176">
            <v>173</v>
          </cell>
          <cell r="G176">
            <v>7.7399999999999997E-2</v>
          </cell>
          <cell r="H176">
            <v>1579.9</v>
          </cell>
          <cell r="I176">
            <v>7.1300000000000002E-2</v>
          </cell>
          <cell r="J176">
            <v>1.0855539971949508</v>
          </cell>
          <cell r="K176">
            <v>1</v>
          </cell>
        </row>
        <row r="177">
          <cell r="A177" t="str">
            <v>SeqBias: A/T bias</v>
          </cell>
          <cell r="B177" t="str">
            <v>WWWWWWWWWW</v>
          </cell>
          <cell r="C177">
            <v>1</v>
          </cell>
          <cell r="D177">
            <v>-1.873</v>
          </cell>
          <cell r="E177">
            <v>0.2646</v>
          </cell>
          <cell r="F177">
            <v>2165</v>
          </cell>
          <cell r="G177">
            <v>0.96909999999999996</v>
          </cell>
          <cell r="H177">
            <v>21380.3</v>
          </cell>
          <cell r="I177">
            <v>0.9647</v>
          </cell>
          <cell r="J177">
            <v>1.0045610034207526</v>
          </cell>
          <cell r="K177">
            <v>1</v>
          </cell>
        </row>
        <row r="178">
          <cell r="A178" t="str">
            <v>Tal1</v>
          </cell>
          <cell r="B178" t="str">
            <v>CATCTG</v>
          </cell>
          <cell r="C178">
            <v>1</v>
          </cell>
          <cell r="D178">
            <v>-1.8520000000000001</v>
          </cell>
          <cell r="E178">
            <v>0.26860000000000001</v>
          </cell>
          <cell r="F178">
            <v>1070</v>
          </cell>
          <cell r="G178">
            <v>0.47899999999999998</v>
          </cell>
          <cell r="H178">
            <v>10362.799999999999</v>
          </cell>
          <cell r="I178">
            <v>0.46760000000000002</v>
          </cell>
          <cell r="J178">
            <v>1.0243798118049614</v>
          </cell>
          <cell r="K178">
            <v>1</v>
          </cell>
        </row>
        <row r="179">
          <cell r="A179" t="str">
            <v xml:space="preserve"> Ik-1</v>
          </cell>
          <cell r="B179" t="str">
            <v>NHTTGGGAATRCC</v>
          </cell>
          <cell r="C179">
            <v>1</v>
          </cell>
          <cell r="D179">
            <v>-1.8180000000000001</v>
          </cell>
          <cell r="E179">
            <v>0.27629999999999999</v>
          </cell>
          <cell r="F179">
            <v>2221</v>
          </cell>
          <cell r="G179">
            <v>0.99419999999999997</v>
          </cell>
          <cell r="H179">
            <v>21985.200000000001</v>
          </cell>
          <cell r="I179">
            <v>0.99199999999999999</v>
          </cell>
          <cell r="J179">
            <v>1.0022177419354839</v>
          </cell>
          <cell r="K179">
            <v>1</v>
          </cell>
        </row>
        <row r="180">
          <cell r="A180" t="str">
            <v>Atf1(bZIP)/K562-ATF1-ChIP-Seq(GSE31477)/Homer</v>
          </cell>
          <cell r="B180" t="str">
            <v>GATGACGTCA</v>
          </cell>
          <cell r="C180">
            <v>1</v>
          </cell>
          <cell r="D180">
            <v>-1.782</v>
          </cell>
          <cell r="E180">
            <v>0.28499999999999998</v>
          </cell>
          <cell r="F180">
            <v>467</v>
          </cell>
          <cell r="G180">
            <v>0.20899999999999999</v>
          </cell>
          <cell r="H180">
            <v>4438.7</v>
          </cell>
          <cell r="I180">
            <v>0.20030000000000001</v>
          </cell>
          <cell r="J180">
            <v>1.0434348477284072</v>
          </cell>
          <cell r="K180">
            <v>1</v>
          </cell>
        </row>
        <row r="181">
          <cell r="A181" t="str">
            <v>Unknown5/Drosophila-Promoters/Homer</v>
          </cell>
          <cell r="B181" t="str">
            <v>GCTGATAASV</v>
          </cell>
          <cell r="C181">
            <v>1</v>
          </cell>
          <cell r="D181">
            <v>-1.774</v>
          </cell>
          <cell r="E181">
            <v>0.28549999999999998</v>
          </cell>
          <cell r="F181">
            <v>471</v>
          </cell>
          <cell r="G181">
            <v>0.21079999999999999</v>
          </cell>
          <cell r="H181">
            <v>4478.6000000000004</v>
          </cell>
          <cell r="I181">
            <v>0.2021</v>
          </cell>
          <cell r="J181">
            <v>1.0430479960415635</v>
          </cell>
          <cell r="K181">
            <v>1</v>
          </cell>
        </row>
        <row r="182">
          <cell r="A182" t="str">
            <v>Tbx20(T-box)/Heart-Tbx20-ChIP-Seq(GSE29636)/Homer</v>
          </cell>
          <cell r="B182" t="str">
            <v>GGTGYTGACAGS</v>
          </cell>
          <cell r="C182">
            <v>1</v>
          </cell>
          <cell r="D182">
            <v>-1.772</v>
          </cell>
          <cell r="E182">
            <v>0.28549999999999998</v>
          </cell>
          <cell r="F182">
            <v>212</v>
          </cell>
          <cell r="G182">
            <v>9.4899999999999998E-2</v>
          </cell>
          <cell r="H182">
            <v>1964.6</v>
          </cell>
          <cell r="I182">
            <v>8.8599999999999998E-2</v>
          </cell>
          <cell r="J182">
            <v>1.0711060948081264</v>
          </cell>
          <cell r="K182">
            <v>1</v>
          </cell>
        </row>
        <row r="183">
          <cell r="A183" t="str">
            <v>SeqBias: G/A bias</v>
          </cell>
          <cell r="B183" t="str">
            <v>RRRRRRRRRR</v>
          </cell>
          <cell r="C183">
            <v>1</v>
          </cell>
          <cell r="D183">
            <v>-1.7629999999999999</v>
          </cell>
          <cell r="E183">
            <v>0.28560000000000002</v>
          </cell>
          <cell r="F183">
            <v>2213</v>
          </cell>
          <cell r="G183">
            <v>0.99060000000000004</v>
          </cell>
          <cell r="H183">
            <v>21898.3</v>
          </cell>
          <cell r="I183">
            <v>0.98809999999999998</v>
          </cell>
          <cell r="J183">
            <v>1.0025301082886349</v>
          </cell>
          <cell r="K183">
            <v>1</v>
          </cell>
        </row>
        <row r="184">
          <cell r="A184" t="str">
            <v>Lhx3(Homeobox)/Neuron-Lhx3-ChIP-Seq(GSE31456)/Homer</v>
          </cell>
          <cell r="B184" t="str">
            <v>ADBTAATTAR</v>
          </cell>
          <cell r="C184">
            <v>1</v>
          </cell>
          <cell r="D184">
            <v>-1.7490000000000001</v>
          </cell>
          <cell r="E184">
            <v>0.28799999999999998</v>
          </cell>
          <cell r="F184">
            <v>998</v>
          </cell>
          <cell r="G184">
            <v>0.44669999999999999</v>
          </cell>
          <cell r="H184">
            <v>9666.2999999999993</v>
          </cell>
          <cell r="I184">
            <v>0.43619999999999998</v>
          </cell>
          <cell r="J184">
            <v>1.0240715268225584</v>
          </cell>
          <cell r="K184">
            <v>1</v>
          </cell>
        </row>
        <row r="185">
          <cell r="A185" t="str">
            <v>SeqBias: C/A-bias</v>
          </cell>
          <cell r="B185" t="str">
            <v>MMMMMMMMMM</v>
          </cell>
          <cell r="C185">
            <v>1</v>
          </cell>
          <cell r="D185">
            <v>-1.746</v>
          </cell>
          <cell r="E185">
            <v>0.28799999999999998</v>
          </cell>
          <cell r="F185">
            <v>2209</v>
          </cell>
          <cell r="G185">
            <v>0.98880000000000001</v>
          </cell>
          <cell r="H185">
            <v>21855.5</v>
          </cell>
          <cell r="I185">
            <v>0.98619999999999997</v>
          </cell>
          <cell r="J185">
            <v>1.0026363820726019</v>
          </cell>
          <cell r="K185">
            <v>1</v>
          </cell>
        </row>
        <row r="186">
          <cell r="A186" t="str">
            <v>Pdx1(Homeobox)/Islet-Pdx1-ChIP-Seq(SRA008281)/Homer</v>
          </cell>
          <cell r="B186" t="str">
            <v>YCATYAATCA</v>
          </cell>
          <cell r="C186">
            <v>1</v>
          </cell>
          <cell r="D186">
            <v>-1.7330000000000001</v>
          </cell>
          <cell r="E186">
            <v>0.28949999999999998</v>
          </cell>
          <cell r="F186">
            <v>641</v>
          </cell>
          <cell r="G186">
            <v>0.28689999999999999</v>
          </cell>
          <cell r="H186">
            <v>6149.9</v>
          </cell>
          <cell r="I186">
            <v>0.27750000000000002</v>
          </cell>
          <cell r="J186">
            <v>1.0338738738738737</v>
          </cell>
          <cell r="K186">
            <v>1</v>
          </cell>
        </row>
        <row r="187">
          <cell r="A187" t="str">
            <v>CRX(Homeobox)/Retina-Crx-ChIP-Seq(GSE20012)/Homer</v>
          </cell>
          <cell r="B187" t="str">
            <v>GCTAATCC</v>
          </cell>
          <cell r="C187">
            <v>1</v>
          </cell>
          <cell r="D187">
            <v>-1.718</v>
          </cell>
          <cell r="E187">
            <v>0.2923</v>
          </cell>
          <cell r="F187">
            <v>1359</v>
          </cell>
          <cell r="G187">
            <v>0.60829999999999995</v>
          </cell>
          <cell r="H187">
            <v>13255.2</v>
          </cell>
          <cell r="I187">
            <v>0.59809999999999997</v>
          </cell>
          <cell r="J187">
            <v>1.017054004347099</v>
          </cell>
          <cell r="K187">
            <v>1</v>
          </cell>
        </row>
        <row r="188">
          <cell r="A188" t="str">
            <v>Usf2(HLH)/C2C12-Usf2-ChIP-Seq(GSE36030)/Homer</v>
          </cell>
          <cell r="B188" t="str">
            <v>GTCACGTGGT</v>
          </cell>
          <cell r="C188">
            <v>1</v>
          </cell>
          <cell r="D188">
            <v>-1.712</v>
          </cell>
          <cell r="E188">
            <v>0.29260000000000003</v>
          </cell>
          <cell r="F188">
            <v>267</v>
          </cell>
          <cell r="G188">
            <v>0.1195</v>
          </cell>
          <cell r="H188">
            <v>2501.9</v>
          </cell>
          <cell r="I188">
            <v>0.1129</v>
          </cell>
          <cell r="J188">
            <v>1.0584588131089459</v>
          </cell>
          <cell r="K188">
            <v>1</v>
          </cell>
        </row>
        <row r="189">
          <cell r="A189" t="str">
            <v>EFL-1(E2F)/cElegans-L1-EFL1-ChIP-Seq(modEncode)/Homer</v>
          </cell>
          <cell r="B189" t="str">
            <v>TGCAARYGCGCTCYA</v>
          </cell>
          <cell r="C189">
            <v>1</v>
          </cell>
          <cell r="D189">
            <v>-1.706</v>
          </cell>
          <cell r="E189">
            <v>0.29260000000000003</v>
          </cell>
          <cell r="F189">
            <v>17</v>
          </cell>
          <cell r="G189">
            <v>7.6E-3</v>
          </cell>
          <cell r="H189">
            <v>129.1</v>
          </cell>
          <cell r="I189">
            <v>5.7999999999999996E-3</v>
          </cell>
          <cell r="J189">
            <v>1.3103448275862071</v>
          </cell>
          <cell r="K189">
            <v>0</v>
          </cell>
        </row>
        <row r="190">
          <cell r="A190" t="str">
            <v>CRE(bZIP)/Promoter/Homer</v>
          </cell>
          <cell r="B190" t="str">
            <v>CSGTGACGTCAC</v>
          </cell>
          <cell r="C190">
            <v>1</v>
          </cell>
          <cell r="D190">
            <v>-1.6950000000000001</v>
          </cell>
          <cell r="E190">
            <v>0.2944</v>
          </cell>
          <cell r="F190">
            <v>168</v>
          </cell>
          <cell r="G190">
            <v>7.5200000000000003E-2</v>
          </cell>
          <cell r="H190">
            <v>1548.9</v>
          </cell>
          <cell r="I190">
            <v>6.9900000000000004E-2</v>
          </cell>
          <cell r="J190">
            <v>1.0758226037195995</v>
          </cell>
          <cell r="K190">
            <v>1</v>
          </cell>
        </row>
        <row r="191">
          <cell r="A191" t="str">
            <v>GRE(NR/IR3)/A549-GR-ChIP-Seq(GSE32465)/Homer</v>
          </cell>
          <cell r="B191" t="str">
            <v>NRGVACABNVTGTYCY</v>
          </cell>
          <cell r="C191">
            <v>1</v>
          </cell>
          <cell r="D191">
            <v>-1.6870000000000001</v>
          </cell>
          <cell r="E191">
            <v>0.29520000000000002</v>
          </cell>
          <cell r="F191">
            <v>117</v>
          </cell>
          <cell r="G191">
            <v>5.2400000000000002E-2</v>
          </cell>
          <cell r="H191">
            <v>1061.0999999999999</v>
          </cell>
          <cell r="I191">
            <v>4.7899999999999998E-2</v>
          </cell>
          <cell r="J191">
            <v>1.0939457202505221</v>
          </cell>
          <cell r="K191">
            <v>1</v>
          </cell>
        </row>
        <row r="192">
          <cell r="A192" t="str">
            <v>Olig2(bHLH)/Neuron-Olig2-ChIP-Seq(GSE30882)/Homer</v>
          </cell>
          <cell r="B192" t="str">
            <v>RCCATMTGTT</v>
          </cell>
          <cell r="C192">
            <v>1</v>
          </cell>
          <cell r="D192">
            <v>-1.6830000000000001</v>
          </cell>
          <cell r="E192">
            <v>0.29520000000000002</v>
          </cell>
          <cell r="F192">
            <v>1272</v>
          </cell>
          <cell r="G192">
            <v>0.56940000000000002</v>
          </cell>
          <cell r="H192">
            <v>12395.1</v>
          </cell>
          <cell r="I192">
            <v>0.55930000000000002</v>
          </cell>
          <cell r="J192">
            <v>1.0180582871446451</v>
          </cell>
          <cell r="K192">
            <v>1</v>
          </cell>
        </row>
        <row r="193">
          <cell r="A193" t="str">
            <v>Esrrb(NR)/mES-Esrrb-ChIP-Seq(GSE11431)/Homer</v>
          </cell>
          <cell r="B193" t="str">
            <v>KTGACCTTGA</v>
          </cell>
          <cell r="C193">
            <v>1</v>
          </cell>
          <cell r="D193">
            <v>-1.663</v>
          </cell>
          <cell r="E193">
            <v>0.29920000000000002</v>
          </cell>
          <cell r="F193">
            <v>584</v>
          </cell>
          <cell r="G193">
            <v>0.26140000000000002</v>
          </cell>
          <cell r="H193">
            <v>5600.8</v>
          </cell>
          <cell r="I193">
            <v>0.25269999999999998</v>
          </cell>
          <cell r="J193">
            <v>1.0344281757024141</v>
          </cell>
          <cell r="K193">
            <v>1</v>
          </cell>
        </row>
        <row r="194">
          <cell r="A194" t="str">
            <v>Gfi1b(Zf)/HPC7-Gfi1b-ChIP-Seq(GSE22178)/Homer</v>
          </cell>
          <cell r="B194" t="str">
            <v>MAATCACTGC</v>
          </cell>
          <cell r="C194">
            <v>1</v>
          </cell>
          <cell r="D194">
            <v>-1.6479999999999999</v>
          </cell>
          <cell r="E194">
            <v>0.30220000000000002</v>
          </cell>
          <cell r="F194">
            <v>495</v>
          </cell>
          <cell r="G194">
            <v>0.22159999999999999</v>
          </cell>
          <cell r="H194">
            <v>4730.7</v>
          </cell>
          <cell r="I194">
            <v>0.2135</v>
          </cell>
          <cell r="J194">
            <v>1.0379391100702575</v>
          </cell>
          <cell r="K194">
            <v>1</v>
          </cell>
        </row>
        <row r="195">
          <cell r="A195" t="str">
            <v>ELT-3(Gata)/cElegans-L1-ELT3-ChIP-Seq(modEncode)/Homer</v>
          </cell>
          <cell r="B195" t="str">
            <v>AWTGATAAGA</v>
          </cell>
          <cell r="C195">
            <v>1</v>
          </cell>
          <cell r="D195">
            <v>-1.587</v>
          </cell>
          <cell r="E195">
            <v>0.31950000000000001</v>
          </cell>
          <cell r="F195">
            <v>315</v>
          </cell>
          <cell r="G195">
            <v>0.14099999999999999</v>
          </cell>
          <cell r="H195">
            <v>2981.5</v>
          </cell>
          <cell r="I195">
            <v>0.13450000000000001</v>
          </cell>
          <cell r="J195">
            <v>1.0483271375464682</v>
          </cell>
          <cell r="K195">
            <v>1</v>
          </cell>
        </row>
        <row r="196">
          <cell r="A196" t="str">
            <v>GATA:SCL/Ter119-SCL-ChIP-Seq(GSE18720)/Homer</v>
          </cell>
          <cell r="B196" t="str">
            <v>CRGCTGBNGNSNNSAGATAA</v>
          </cell>
          <cell r="C196">
            <v>1</v>
          </cell>
          <cell r="D196">
            <v>-1.5740000000000001</v>
          </cell>
          <cell r="E196">
            <v>0.32200000000000001</v>
          </cell>
          <cell r="F196">
            <v>120</v>
          </cell>
          <cell r="G196">
            <v>5.3699999999999998E-2</v>
          </cell>
          <cell r="H196">
            <v>1098.4000000000001</v>
          </cell>
          <cell r="I196">
            <v>4.9599999999999998E-2</v>
          </cell>
          <cell r="J196">
            <v>1.0826612903225807</v>
          </cell>
          <cell r="K196">
            <v>1</v>
          </cell>
        </row>
        <row r="197">
          <cell r="A197" t="str">
            <v>Foxh1(Forkhead)/hESC-FOXH1-ChIP-Seq(GSE29422)/Homer</v>
          </cell>
          <cell r="B197" t="str">
            <v>NNTGTGGATTSS</v>
          </cell>
          <cell r="C197">
            <v>1</v>
          </cell>
          <cell r="D197">
            <v>-1.5720000000000001</v>
          </cell>
          <cell r="E197">
            <v>0.32200000000000001</v>
          </cell>
          <cell r="F197">
            <v>442</v>
          </cell>
          <cell r="G197">
            <v>0.19789999999999999</v>
          </cell>
          <cell r="H197">
            <v>4222.3</v>
          </cell>
          <cell r="I197">
            <v>0.1905</v>
          </cell>
          <cell r="J197">
            <v>1.0388451443569553</v>
          </cell>
          <cell r="K197">
            <v>1</v>
          </cell>
        </row>
        <row r="198">
          <cell r="A198" t="str">
            <v>Unknown2/Drosophila-Promoters/Homer</v>
          </cell>
          <cell r="B198" t="str">
            <v>CATCMCTA</v>
          </cell>
          <cell r="C198">
            <v>1</v>
          </cell>
          <cell r="D198">
            <v>-1.536</v>
          </cell>
          <cell r="E198">
            <v>0.33090000000000003</v>
          </cell>
          <cell r="F198">
            <v>984</v>
          </cell>
          <cell r="G198">
            <v>0.4405</v>
          </cell>
          <cell r="H198">
            <v>9564.4</v>
          </cell>
          <cell r="I198">
            <v>0.43159999999999998</v>
          </cell>
          <cell r="J198">
            <v>1.0206209453197406</v>
          </cell>
          <cell r="K198">
            <v>1</v>
          </cell>
        </row>
        <row r="199">
          <cell r="A199" t="str">
            <v>GATA-IR4(Zf)/iTreg-Gata3-ChIP-Seq(GSE20898)/Homer</v>
          </cell>
          <cell r="B199" t="str">
            <v>NAGATWNBNATCTNN</v>
          </cell>
          <cell r="C199">
            <v>1</v>
          </cell>
          <cell r="D199">
            <v>-1.5269999999999999</v>
          </cell>
          <cell r="E199">
            <v>0.33250000000000002</v>
          </cell>
          <cell r="F199">
            <v>57</v>
          </cell>
          <cell r="G199">
            <v>2.5499999999999998E-2</v>
          </cell>
          <cell r="H199">
            <v>503.1</v>
          </cell>
          <cell r="I199">
            <v>2.2700000000000001E-2</v>
          </cell>
          <cell r="J199">
            <v>1.1233480176211452</v>
          </cell>
          <cell r="K199">
            <v>1</v>
          </cell>
        </row>
        <row r="200">
          <cell r="A200" t="str">
            <v>Sox6(HMG)/Myotubes-Sox6-ChIP-Seq(GSE32627)/Homer</v>
          </cell>
          <cell r="B200" t="str">
            <v>CCATTGTTNY</v>
          </cell>
          <cell r="C200">
            <v>1</v>
          </cell>
          <cell r="D200">
            <v>-1.5129999999999999</v>
          </cell>
          <cell r="E200">
            <v>0.33550000000000002</v>
          </cell>
          <cell r="F200">
            <v>1027</v>
          </cell>
          <cell r="G200">
            <v>0.4597</v>
          </cell>
          <cell r="H200">
            <v>9994.7999999999993</v>
          </cell>
          <cell r="I200">
            <v>0.45100000000000001</v>
          </cell>
          <cell r="J200">
            <v>1.019290465631929</v>
          </cell>
          <cell r="K200">
            <v>1</v>
          </cell>
        </row>
        <row r="201">
          <cell r="A201" t="str">
            <v>Nkx2.5(Homeobox)/HL1-Nkx2.5.biotin-ChIP-Seq(GSE21529)/Homer</v>
          </cell>
          <cell r="B201" t="str">
            <v>RRSCACTYAA</v>
          </cell>
          <cell r="C201">
            <v>1</v>
          </cell>
          <cell r="D201">
            <v>-1.4950000000000001</v>
          </cell>
          <cell r="E201">
            <v>0.33989999999999998</v>
          </cell>
          <cell r="F201">
            <v>1372</v>
          </cell>
          <cell r="G201">
            <v>0.61409999999999998</v>
          </cell>
          <cell r="H201">
            <v>13423.2</v>
          </cell>
          <cell r="I201">
            <v>0.60570000000000002</v>
          </cell>
          <cell r="J201">
            <v>1.0138682516097077</v>
          </cell>
          <cell r="K201">
            <v>1</v>
          </cell>
        </row>
        <row r="202">
          <cell r="A202" t="str">
            <v>SeqBias: CG-repeat</v>
          </cell>
          <cell r="B202" t="str">
            <v>CGCGCGCGCG</v>
          </cell>
          <cell r="C202">
            <v>1</v>
          </cell>
          <cell r="D202">
            <v>-1.4570000000000001</v>
          </cell>
          <cell r="E202">
            <v>0.35110000000000002</v>
          </cell>
          <cell r="F202">
            <v>608</v>
          </cell>
          <cell r="G202">
            <v>0.2722</v>
          </cell>
          <cell r="H202">
            <v>5868</v>
          </cell>
          <cell r="I202">
            <v>0.26479999999999998</v>
          </cell>
          <cell r="J202">
            <v>1.0279456193353476</v>
          </cell>
          <cell r="K202">
            <v>1</v>
          </cell>
        </row>
        <row r="203">
          <cell r="A203" t="str">
            <v>AR-halfsite(NR)/LNCaP-AR-ChIP-Seq(GSE27824)/Homer</v>
          </cell>
          <cell r="B203" t="str">
            <v>CCAGGAACAG</v>
          </cell>
          <cell r="C203">
            <v>1</v>
          </cell>
          <cell r="D203">
            <v>-1.4259999999999999</v>
          </cell>
          <cell r="E203">
            <v>0.36049999999999999</v>
          </cell>
          <cell r="F203">
            <v>1775</v>
          </cell>
          <cell r="G203">
            <v>0.79449999999999998</v>
          </cell>
          <cell r="H203">
            <v>17461.2</v>
          </cell>
          <cell r="I203">
            <v>0.78790000000000004</v>
          </cell>
          <cell r="J203">
            <v>1.0083766975504505</v>
          </cell>
          <cell r="K203">
            <v>1</v>
          </cell>
        </row>
        <row r="204">
          <cell r="A204" t="str">
            <v>c-Myc(HLH)/LNCAP-cMyc-ChIP-Seq(unpublished)/Homer</v>
          </cell>
          <cell r="B204" t="str">
            <v>VCCACGTG</v>
          </cell>
          <cell r="C204">
            <v>1</v>
          </cell>
          <cell r="D204">
            <v>-1.405</v>
          </cell>
          <cell r="E204">
            <v>0.36620000000000003</v>
          </cell>
          <cell r="F204">
            <v>344</v>
          </cell>
          <cell r="G204">
            <v>0.154</v>
          </cell>
          <cell r="H204">
            <v>3287.7</v>
          </cell>
          <cell r="I204">
            <v>0.14829999999999999</v>
          </cell>
          <cell r="J204">
            <v>1.038435603506406</v>
          </cell>
          <cell r="K204">
            <v>1</v>
          </cell>
        </row>
        <row r="205">
          <cell r="A205" t="str">
            <v>DPL-1(E2F)/cElegans-Adult-ChIP-Seq(modEncode)/Homer</v>
          </cell>
          <cell r="B205" t="str">
            <v>TAGCGCGC</v>
          </cell>
          <cell r="C205">
            <v>1</v>
          </cell>
          <cell r="D205">
            <v>-1.3979999999999999</v>
          </cell>
          <cell r="E205">
            <v>0.36720000000000003</v>
          </cell>
          <cell r="F205">
            <v>353</v>
          </cell>
          <cell r="G205">
            <v>0.158</v>
          </cell>
          <cell r="H205">
            <v>3376.2</v>
          </cell>
          <cell r="I205">
            <v>0.15229999999999999</v>
          </cell>
          <cell r="J205">
            <v>1.0374261326329612</v>
          </cell>
          <cell r="K205">
            <v>1</v>
          </cell>
        </row>
        <row r="206">
          <cell r="A206" t="str">
            <v>USF1(HLH)/GM12878-Usf1-ChIP-Seq(GSE32465)/Homer</v>
          </cell>
          <cell r="B206" t="str">
            <v>SGTCACGTGR</v>
          </cell>
          <cell r="C206">
            <v>1</v>
          </cell>
          <cell r="D206">
            <v>-1.39</v>
          </cell>
          <cell r="E206">
            <v>0.36799999999999999</v>
          </cell>
          <cell r="F206">
            <v>362</v>
          </cell>
          <cell r="G206">
            <v>0.16200000000000001</v>
          </cell>
          <cell r="H206">
            <v>3465.1</v>
          </cell>
          <cell r="I206">
            <v>0.15640000000000001</v>
          </cell>
          <cell r="J206">
            <v>1.0358056265984654</v>
          </cell>
          <cell r="K206">
            <v>1</v>
          </cell>
        </row>
        <row r="207">
          <cell r="A207" t="str">
            <v>GEI-11(Myb?)/cElegans-L4-GEI11-ChIP-Seq(modEncode)/Homer</v>
          </cell>
          <cell r="B207" t="str">
            <v>CCGACAYYTYACGGG</v>
          </cell>
          <cell r="C207">
            <v>1</v>
          </cell>
          <cell r="D207">
            <v>-1.36</v>
          </cell>
          <cell r="E207">
            <v>0.37759999999999999</v>
          </cell>
          <cell r="F207">
            <v>43</v>
          </cell>
          <cell r="G207">
            <v>1.9199999999999998E-2</v>
          </cell>
          <cell r="H207">
            <v>380.4</v>
          </cell>
          <cell r="I207">
            <v>1.72E-2</v>
          </cell>
          <cell r="J207">
            <v>1.1162790697674418</v>
          </cell>
          <cell r="K207">
            <v>1</v>
          </cell>
        </row>
        <row r="208">
          <cell r="A208" t="str">
            <v>Nanog(Homeobox)/mES-Nanog-ChIP-Seq(GSE11724)/Homer</v>
          </cell>
          <cell r="B208" t="str">
            <v>RGCCATTAAC</v>
          </cell>
          <cell r="C208">
            <v>1</v>
          </cell>
          <cell r="D208">
            <v>-1.3560000000000001</v>
          </cell>
          <cell r="E208">
            <v>0.37759999999999999</v>
          </cell>
          <cell r="F208">
            <v>1776</v>
          </cell>
          <cell r="G208">
            <v>0.79500000000000004</v>
          </cell>
          <cell r="H208">
            <v>17482.7</v>
          </cell>
          <cell r="I208">
            <v>0.78890000000000005</v>
          </cell>
          <cell r="J208">
            <v>1.0077322854607682</v>
          </cell>
          <cell r="K208">
            <v>1</v>
          </cell>
        </row>
        <row r="209">
          <cell r="A209" t="str">
            <v>RUNX2(Runt)/PCa-RUNX2-ChIP-Seq(GSE33889)/Homer</v>
          </cell>
          <cell r="B209" t="str">
            <v>NWAACCACADNN</v>
          </cell>
          <cell r="C209">
            <v>1</v>
          </cell>
          <cell r="D209">
            <v>-1.3560000000000001</v>
          </cell>
          <cell r="E209">
            <v>0.37759999999999999</v>
          </cell>
          <cell r="F209">
            <v>704</v>
          </cell>
          <cell r="G209">
            <v>0.31509999999999999</v>
          </cell>
          <cell r="H209">
            <v>6831.2</v>
          </cell>
          <cell r="I209">
            <v>0.30819999999999997</v>
          </cell>
          <cell r="J209">
            <v>1.0223880597014925</v>
          </cell>
          <cell r="K209">
            <v>1</v>
          </cell>
        </row>
        <row r="210">
          <cell r="A210" t="str">
            <v>EBNA1(EBV virus)/Raji-EBNA1-ChIP-Seq(GSE30709)/Homer</v>
          </cell>
          <cell r="B210" t="str">
            <v>GGYAGCAYDTGCTDCCCNNN</v>
          </cell>
          <cell r="C210">
            <v>1</v>
          </cell>
          <cell r="D210">
            <v>-1.32</v>
          </cell>
          <cell r="E210">
            <v>0.3871</v>
          </cell>
          <cell r="F210">
            <v>19</v>
          </cell>
          <cell r="G210">
            <v>8.5000000000000006E-3</v>
          </cell>
          <cell r="H210">
            <v>158.30000000000001</v>
          </cell>
          <cell r="I210">
            <v>7.1000000000000004E-3</v>
          </cell>
          <cell r="J210">
            <v>1.1971830985915493</v>
          </cell>
          <cell r="K210">
            <v>0</v>
          </cell>
        </row>
        <row r="211">
          <cell r="A211" t="str">
            <v>GRE/RAW264.7-GRE-ChIP-Seq(Unpublished)/Homer</v>
          </cell>
          <cell r="B211" t="str">
            <v>VAGRACAKWCTGTYC</v>
          </cell>
          <cell r="C211">
            <v>1</v>
          </cell>
          <cell r="D211">
            <v>-1.282</v>
          </cell>
          <cell r="E211">
            <v>0.40039999999999998</v>
          </cell>
          <cell r="F211">
            <v>200</v>
          </cell>
          <cell r="G211">
            <v>8.9499999999999996E-2</v>
          </cell>
          <cell r="H211">
            <v>1898.6</v>
          </cell>
          <cell r="I211">
            <v>8.5699999999999998E-2</v>
          </cell>
          <cell r="J211">
            <v>1.044340723453909</v>
          </cell>
          <cell r="K211">
            <v>1</v>
          </cell>
        </row>
        <row r="212">
          <cell r="A212" t="str">
            <v>Pax7-long(Paired/Homeobox)/Myoblast-Pax7-ChIP-Seq(GSE25064)/Homer</v>
          </cell>
          <cell r="B212" t="str">
            <v>TAATCHGATTAC</v>
          </cell>
          <cell r="C212">
            <v>1</v>
          </cell>
          <cell r="D212">
            <v>-1.2729999999999999</v>
          </cell>
          <cell r="E212">
            <v>0.40200000000000002</v>
          </cell>
          <cell r="F212">
            <v>16</v>
          </cell>
          <cell r="G212">
            <v>7.1999999999999998E-3</v>
          </cell>
          <cell r="H212">
            <v>132.69999999999999</v>
          </cell>
          <cell r="I212">
            <v>6.0000000000000001E-3</v>
          </cell>
          <cell r="J212">
            <v>1.2</v>
          </cell>
          <cell r="K212">
            <v>0</v>
          </cell>
        </row>
        <row r="213">
          <cell r="A213" t="str">
            <v>Sox2(HMG)/mES-Sox2-ChIP-Seq(GSE11431)/Homer</v>
          </cell>
          <cell r="B213" t="str">
            <v>BCCATTGTTC</v>
          </cell>
          <cell r="C213">
            <v>1</v>
          </cell>
          <cell r="D213">
            <v>-1.244</v>
          </cell>
          <cell r="E213">
            <v>0.4118</v>
          </cell>
          <cell r="F213">
            <v>657</v>
          </cell>
          <cell r="G213">
            <v>0.29409999999999997</v>
          </cell>
          <cell r="H213">
            <v>6388.5</v>
          </cell>
          <cell r="I213">
            <v>0.2883</v>
          </cell>
          <cell r="J213">
            <v>1.0201179327089835</v>
          </cell>
          <cell r="K213">
            <v>1</v>
          </cell>
        </row>
        <row r="214">
          <cell r="A214" t="str">
            <v>SeqBias: polyC-repeat</v>
          </cell>
          <cell r="B214" t="str">
            <v>CCCCCCCCCC</v>
          </cell>
          <cell r="C214">
            <v>1</v>
          </cell>
          <cell r="D214">
            <v>-1.175</v>
          </cell>
          <cell r="E214">
            <v>0.43909999999999999</v>
          </cell>
          <cell r="F214">
            <v>2192</v>
          </cell>
          <cell r="G214">
            <v>0.98119999999999996</v>
          </cell>
          <cell r="H214">
            <v>21704.6</v>
          </cell>
          <cell r="I214">
            <v>0.97940000000000005</v>
          </cell>
          <cell r="J214">
            <v>1.001837859914233</v>
          </cell>
          <cell r="K214">
            <v>1</v>
          </cell>
        </row>
        <row r="215">
          <cell r="A215" t="str">
            <v>p53(p53)/mES-cMyc-ChIP-Seq(GSE11431)/Homer</v>
          </cell>
          <cell r="B215" t="str">
            <v>ACATGCCCGGGCAT</v>
          </cell>
          <cell r="C215">
            <v>1</v>
          </cell>
          <cell r="D215">
            <v>-1.1579999999999999</v>
          </cell>
          <cell r="E215">
            <v>0.44479999999999997</v>
          </cell>
          <cell r="F215">
            <v>17</v>
          </cell>
          <cell r="G215">
            <v>7.6E-3</v>
          </cell>
          <cell r="H215">
            <v>145.9</v>
          </cell>
          <cell r="I215">
            <v>6.6E-3</v>
          </cell>
          <cell r="J215">
            <v>1.1515151515151516</v>
          </cell>
          <cell r="K215">
            <v>0</v>
          </cell>
        </row>
        <row r="216">
          <cell r="A216" t="str">
            <v>FHY3(FAR1)/Arabidopsis-FHY3-ChIP-Seq(GSE30711)/Homer</v>
          </cell>
          <cell r="B216" t="str">
            <v>HHCACGCGCBTN</v>
          </cell>
          <cell r="C216">
            <v>1</v>
          </cell>
          <cell r="D216">
            <v>-1.1499999999999999</v>
          </cell>
          <cell r="E216">
            <v>0.4461</v>
          </cell>
          <cell r="F216">
            <v>177</v>
          </cell>
          <cell r="G216">
            <v>7.9200000000000007E-2</v>
          </cell>
          <cell r="H216">
            <v>1689.9</v>
          </cell>
          <cell r="I216">
            <v>7.6300000000000007E-2</v>
          </cell>
          <cell r="J216">
            <v>1.0380078636959371</v>
          </cell>
          <cell r="K216">
            <v>1</v>
          </cell>
        </row>
        <row r="217">
          <cell r="A217" t="str">
            <v>PR(NR)/T47D-PR-ChIP-Seq(GSE31130)/Homer</v>
          </cell>
          <cell r="B217" t="str">
            <v>VAGRACAKNCTGTBC</v>
          </cell>
          <cell r="C217">
            <v>1</v>
          </cell>
          <cell r="D217">
            <v>-1.1299999999999999</v>
          </cell>
          <cell r="E217">
            <v>0.45329999999999998</v>
          </cell>
          <cell r="F217">
            <v>1369</v>
          </cell>
          <cell r="G217">
            <v>0.61280000000000001</v>
          </cell>
          <cell r="H217">
            <v>13465.4</v>
          </cell>
          <cell r="I217">
            <v>0.60760000000000003</v>
          </cell>
          <cell r="J217">
            <v>1.0085582620144833</v>
          </cell>
          <cell r="K217">
            <v>1</v>
          </cell>
        </row>
        <row r="218">
          <cell r="A218" t="str">
            <v>Tbox:Smad/ESCd5-Smad2_3-ChIP-Seq(GSE29422)/Homer</v>
          </cell>
          <cell r="B218" t="str">
            <v>AGGTGHCAGACA</v>
          </cell>
          <cell r="C218">
            <v>1</v>
          </cell>
          <cell r="D218">
            <v>-1.079</v>
          </cell>
          <cell r="E218">
            <v>0.47470000000000001</v>
          </cell>
          <cell r="F218">
            <v>188</v>
          </cell>
          <cell r="G218">
            <v>8.4199999999999997E-2</v>
          </cell>
          <cell r="H218">
            <v>1805</v>
          </cell>
          <cell r="I218">
            <v>8.14E-2</v>
          </cell>
          <cell r="J218">
            <v>1.0343980343980343</v>
          </cell>
          <cell r="K218">
            <v>1</v>
          </cell>
        </row>
        <row r="219">
          <cell r="A219" t="str">
            <v>GFY(?)/Promoter/Homer</v>
          </cell>
          <cell r="B219" t="str">
            <v>ACTACAATTCCC</v>
          </cell>
          <cell r="C219">
            <v>1</v>
          </cell>
          <cell r="D219">
            <v>-1.0660000000000001</v>
          </cell>
          <cell r="E219">
            <v>0.47839999999999999</v>
          </cell>
          <cell r="F219">
            <v>54</v>
          </cell>
          <cell r="G219">
            <v>2.4199999999999999E-2</v>
          </cell>
          <cell r="H219">
            <v>502.2</v>
          </cell>
          <cell r="I219">
            <v>2.2700000000000001E-2</v>
          </cell>
          <cell r="J219">
            <v>1.0660792951541849</v>
          </cell>
          <cell r="K219">
            <v>1</v>
          </cell>
        </row>
        <row r="220">
          <cell r="A220" t="str">
            <v>Pitx1(Homeobox)/Chicken-Pitx1-ChIP-Seq(GSE38910)/Homer</v>
          </cell>
          <cell r="B220" t="str">
            <v>TAATCCCN</v>
          </cell>
          <cell r="C220">
            <v>1</v>
          </cell>
          <cell r="D220">
            <v>-1.0609999999999999</v>
          </cell>
          <cell r="E220">
            <v>0.4788</v>
          </cell>
          <cell r="F220">
            <v>1785</v>
          </cell>
          <cell r="G220">
            <v>0.79900000000000004</v>
          </cell>
          <cell r="H220">
            <v>17623.2</v>
          </cell>
          <cell r="I220">
            <v>0.79520000000000002</v>
          </cell>
          <cell r="J220">
            <v>1.0047786720321932</v>
          </cell>
          <cell r="K220">
            <v>1</v>
          </cell>
        </row>
        <row r="221">
          <cell r="A221" t="str">
            <v>CLOCK(HLH)/Liver-Clock-ChIP-Seq(GSE39860)/Homer</v>
          </cell>
          <cell r="B221" t="str">
            <v>GHCACGTG</v>
          </cell>
          <cell r="C221">
            <v>1</v>
          </cell>
          <cell r="D221">
            <v>-1.032</v>
          </cell>
          <cell r="E221">
            <v>0.4909</v>
          </cell>
          <cell r="F221">
            <v>431</v>
          </cell>
          <cell r="G221">
            <v>0.19289999999999999</v>
          </cell>
          <cell r="H221">
            <v>4200.8999999999996</v>
          </cell>
          <cell r="I221">
            <v>0.18959999999999999</v>
          </cell>
          <cell r="J221">
            <v>1.0174050632911393</v>
          </cell>
          <cell r="K221">
            <v>1</v>
          </cell>
        </row>
        <row r="222">
          <cell r="A222" t="str">
            <v>ABF1/SacCer-Promoters/Homer</v>
          </cell>
          <cell r="B222" t="str">
            <v>CGTRNAAARTGA</v>
          </cell>
          <cell r="C222">
            <v>1</v>
          </cell>
          <cell r="D222">
            <v>-1.0009999999999999</v>
          </cell>
          <cell r="E222">
            <v>0.50370000000000004</v>
          </cell>
          <cell r="F222">
            <v>134</v>
          </cell>
          <cell r="G222">
            <v>0.06</v>
          </cell>
          <cell r="H222">
            <v>1286.5</v>
          </cell>
          <cell r="I222">
            <v>5.8099999999999999E-2</v>
          </cell>
          <cell r="J222">
            <v>1.0327022375215147</v>
          </cell>
          <cell r="K222">
            <v>1</v>
          </cell>
        </row>
        <row r="223">
          <cell r="A223" t="str">
            <v>HIF-1a(HLH)/MCF7-HIF1a-ChIP-Seq(GSE28352)/Homer</v>
          </cell>
          <cell r="B223" t="str">
            <v>TACGTGCV</v>
          </cell>
          <cell r="C223">
            <v>1</v>
          </cell>
          <cell r="D223">
            <v>-0.996</v>
          </cell>
          <cell r="E223">
            <v>0.50409999999999999</v>
          </cell>
          <cell r="F223">
            <v>186</v>
          </cell>
          <cell r="G223">
            <v>8.3299999999999999E-2</v>
          </cell>
          <cell r="H223">
            <v>1796.9</v>
          </cell>
          <cell r="I223">
            <v>8.1100000000000005E-2</v>
          </cell>
          <cell r="J223">
            <v>1.0271270036991369</v>
          </cell>
          <cell r="K223">
            <v>1</v>
          </cell>
        </row>
        <row r="224">
          <cell r="A224" t="str">
            <v>LXRE(NR/DR4)/BLRP(RAW)-LXRb-ChIP-Seq(GSE21512)/Homer</v>
          </cell>
          <cell r="B224" t="str">
            <v>RGGTTACTANAGGTCA</v>
          </cell>
          <cell r="C224">
            <v>1</v>
          </cell>
          <cell r="D224">
            <v>-0.93320000000000003</v>
          </cell>
          <cell r="E224">
            <v>0.53439999999999999</v>
          </cell>
          <cell r="F224">
            <v>45</v>
          </cell>
          <cell r="G224">
            <v>2.01E-2</v>
          </cell>
          <cell r="H224">
            <v>425</v>
          </cell>
          <cell r="I224">
            <v>1.9199999999999998E-2</v>
          </cell>
          <cell r="J224">
            <v>1.046875</v>
          </cell>
          <cell r="K224">
            <v>1</v>
          </cell>
        </row>
        <row r="225">
          <cell r="A225" t="str">
            <v>NFY(CCAAT)/Promoter/Homer</v>
          </cell>
          <cell r="B225" t="str">
            <v>RGCCAATSRG</v>
          </cell>
          <cell r="C225">
            <v>1</v>
          </cell>
          <cell r="D225">
            <v>-0.92859999999999998</v>
          </cell>
          <cell r="E225">
            <v>0.53439999999999999</v>
          </cell>
          <cell r="F225">
            <v>632</v>
          </cell>
          <cell r="G225">
            <v>0.28289999999999998</v>
          </cell>
          <cell r="H225">
            <v>6206.7</v>
          </cell>
          <cell r="I225">
            <v>0.28010000000000002</v>
          </cell>
          <cell r="J225">
            <v>1.0099964298464832</v>
          </cell>
          <cell r="K225">
            <v>1</v>
          </cell>
        </row>
        <row r="226">
          <cell r="A226" t="str">
            <v>Pbx3(Homeobox)/GM12878-PBX3-ChIP-Seq(GSE32465)/Homer</v>
          </cell>
          <cell r="B226" t="str">
            <v>SCTGTCAMTCAN</v>
          </cell>
          <cell r="C226">
            <v>1</v>
          </cell>
          <cell r="D226">
            <v>-0.91700000000000004</v>
          </cell>
          <cell r="E226">
            <v>0.5383</v>
          </cell>
          <cell r="F226">
            <v>234</v>
          </cell>
          <cell r="G226">
            <v>0.1047</v>
          </cell>
          <cell r="H226">
            <v>2279</v>
          </cell>
          <cell r="I226">
            <v>0.1028</v>
          </cell>
          <cell r="J226">
            <v>1.0184824902723735</v>
          </cell>
          <cell r="K226">
            <v>1</v>
          </cell>
        </row>
        <row r="227">
          <cell r="A227" t="str">
            <v>ZNF143|STAF(Zf)/CUTLL-ZNF143-ChIP-Seq(GSE29600)/Homer</v>
          </cell>
          <cell r="B227" t="str">
            <v>ATTTCCCAGVAKSCY</v>
          </cell>
          <cell r="C227">
            <v>1</v>
          </cell>
          <cell r="D227">
            <v>-0.90559999999999996</v>
          </cell>
          <cell r="E227">
            <v>0.54210000000000003</v>
          </cell>
          <cell r="F227">
            <v>385</v>
          </cell>
          <cell r="G227">
            <v>0.17230000000000001</v>
          </cell>
          <cell r="H227">
            <v>3770.9</v>
          </cell>
          <cell r="I227">
            <v>0.1701</v>
          </cell>
          <cell r="J227">
            <v>1.0129335684891241</v>
          </cell>
          <cell r="K227">
            <v>1</v>
          </cell>
        </row>
        <row r="228">
          <cell r="A228" t="str">
            <v>Tcf4(HMG)/Hct116-Tcf4-ChIP-Seq(SRA012054)/Homer</v>
          </cell>
          <cell r="B228" t="str">
            <v>ASATCAAAGGVA</v>
          </cell>
          <cell r="C228">
            <v>1</v>
          </cell>
          <cell r="D228">
            <v>-0.89790000000000003</v>
          </cell>
          <cell r="E228">
            <v>0.54379999999999995</v>
          </cell>
          <cell r="F228">
            <v>373</v>
          </cell>
          <cell r="G228">
            <v>0.16700000000000001</v>
          </cell>
          <cell r="H228">
            <v>3653.1</v>
          </cell>
          <cell r="I228">
            <v>0.1648</v>
          </cell>
          <cell r="J228">
            <v>1.0133495145631068</v>
          </cell>
          <cell r="K228">
            <v>1</v>
          </cell>
        </row>
        <row r="229">
          <cell r="A229" t="str">
            <v>p63(p53)/Keratinocyte-p63-ChIP-Seq(GSE17611)/Homer</v>
          </cell>
          <cell r="B229" t="str">
            <v>NNDRCATGYCYNRRCATGYH</v>
          </cell>
          <cell r="C229">
            <v>1</v>
          </cell>
          <cell r="D229">
            <v>-0.85899999999999999</v>
          </cell>
          <cell r="E229">
            <v>0.56289999999999996</v>
          </cell>
          <cell r="F229">
            <v>320</v>
          </cell>
          <cell r="G229">
            <v>0.14319999999999999</v>
          </cell>
          <cell r="H229">
            <v>3137.8</v>
          </cell>
          <cell r="I229">
            <v>0.1416</v>
          </cell>
          <cell r="J229">
            <v>1.0112994350282485</v>
          </cell>
          <cell r="K229">
            <v>1</v>
          </cell>
        </row>
        <row r="230">
          <cell r="A230" t="str">
            <v>GATA-IR3(Zf)/iTreg-Gata3-ChIP-Seq(GSE20898)/Homer</v>
          </cell>
          <cell r="B230" t="str">
            <v>NNNNNBAGATAWYATCTVHN</v>
          </cell>
          <cell r="C230">
            <v>1</v>
          </cell>
          <cell r="D230">
            <v>-0.78939999999999999</v>
          </cell>
          <cell r="E230">
            <v>0.60089999999999999</v>
          </cell>
          <cell r="F230">
            <v>102</v>
          </cell>
          <cell r="G230">
            <v>4.5699999999999998E-2</v>
          </cell>
          <cell r="H230">
            <v>996.4</v>
          </cell>
          <cell r="I230">
            <v>4.4999999999999998E-2</v>
          </cell>
          <cell r="J230">
            <v>1.0155555555555555</v>
          </cell>
          <cell r="K230">
            <v>1</v>
          </cell>
        </row>
        <row r="231">
          <cell r="A231" t="str">
            <v>ZBTB33(Zf)/GM12878-ZBTB33-ChIP-Seq(GSE32465)/Homer</v>
          </cell>
          <cell r="B231" t="str">
            <v>GGVTCTCGCGAGAAC</v>
          </cell>
          <cell r="C231">
            <v>1</v>
          </cell>
          <cell r="D231">
            <v>-0.78859999999999997</v>
          </cell>
          <cell r="E231">
            <v>0.60089999999999999</v>
          </cell>
          <cell r="F231">
            <v>21</v>
          </cell>
          <cell r="G231">
            <v>9.4000000000000004E-3</v>
          </cell>
          <cell r="H231">
            <v>199.3</v>
          </cell>
          <cell r="I231">
            <v>8.9999999999999993E-3</v>
          </cell>
          <cell r="J231">
            <v>1.0444444444444445</v>
          </cell>
          <cell r="K231">
            <v>0</v>
          </cell>
        </row>
        <row r="232">
          <cell r="A232" t="str">
            <v>PHA-4(Forkhead)/cElegans-Embryos-PHA4-ChIP-Seq(modEncode)/Homer</v>
          </cell>
          <cell r="B232" t="str">
            <v>KTGTTTGC</v>
          </cell>
          <cell r="C232">
            <v>1</v>
          </cell>
          <cell r="D232">
            <v>-0.7611</v>
          </cell>
          <cell r="E232">
            <v>0.61280000000000001</v>
          </cell>
          <cell r="F232">
            <v>1588</v>
          </cell>
          <cell r="G232">
            <v>0.71079999999999999</v>
          </cell>
          <cell r="H232">
            <v>15729.3</v>
          </cell>
          <cell r="I232">
            <v>0.7097</v>
          </cell>
          <cell r="J232">
            <v>1.0015499506833874</v>
          </cell>
          <cell r="K232">
            <v>1</v>
          </cell>
        </row>
        <row r="233">
          <cell r="A233" t="str">
            <v>ZNF711(Zf)/SH-SY5Y-ZNF711-ChIP-Seq(GSE20673)/Homer</v>
          </cell>
          <cell r="B233" t="str">
            <v>AGGCCTAG</v>
          </cell>
          <cell r="C233">
            <v>1</v>
          </cell>
          <cell r="D233">
            <v>-0.73329999999999995</v>
          </cell>
          <cell r="E233">
            <v>0.62729999999999997</v>
          </cell>
          <cell r="F233">
            <v>1159</v>
          </cell>
          <cell r="G233">
            <v>0.51880000000000004</v>
          </cell>
          <cell r="H233">
            <v>11480.7</v>
          </cell>
          <cell r="I233">
            <v>0.51800000000000002</v>
          </cell>
          <cell r="J233">
            <v>1.0015444015444015</v>
          </cell>
          <cell r="K233">
            <v>1</v>
          </cell>
        </row>
        <row r="234">
          <cell r="A234" t="str">
            <v>E-box(HLH)/Promoter/Homer</v>
          </cell>
          <cell r="B234" t="str">
            <v>SSGGTCACGTGA</v>
          </cell>
          <cell r="C234">
            <v>1</v>
          </cell>
          <cell r="D234">
            <v>-0.71950000000000003</v>
          </cell>
          <cell r="E234">
            <v>0.63329999999999997</v>
          </cell>
          <cell r="F234">
            <v>56</v>
          </cell>
          <cell r="G234">
            <v>2.5100000000000001E-2</v>
          </cell>
          <cell r="H234">
            <v>549.4</v>
          </cell>
          <cell r="I234">
            <v>2.4799999999999999E-2</v>
          </cell>
          <cell r="J234">
            <v>1.0120967741935485</v>
          </cell>
          <cell r="K234">
            <v>1</v>
          </cell>
        </row>
        <row r="235">
          <cell r="A235" t="str">
            <v>PBX1(Homeobox)/MCF7-PBX1-ChIP-Seq(GSE28007)/Homer</v>
          </cell>
          <cell r="B235" t="str">
            <v>GSCTGTCACTCA</v>
          </cell>
          <cell r="C235">
            <v>1</v>
          </cell>
          <cell r="D235">
            <v>-0.68340000000000001</v>
          </cell>
          <cell r="E235">
            <v>0.65380000000000005</v>
          </cell>
          <cell r="F235">
            <v>89</v>
          </cell>
          <cell r="G235">
            <v>3.9800000000000002E-2</v>
          </cell>
          <cell r="H235">
            <v>880.8</v>
          </cell>
          <cell r="I235">
            <v>3.9699999999999999E-2</v>
          </cell>
          <cell r="J235">
            <v>1.0025188916876575</v>
          </cell>
          <cell r="K235">
            <v>1</v>
          </cell>
        </row>
        <row r="236">
          <cell r="A236" t="str">
            <v>Arnt:Ahr(bHLH)/MCF7-Arnt-ChIP-Seq(Lo et al.)/Homer</v>
          </cell>
          <cell r="B236" t="str">
            <v>TBGCACGCAA</v>
          </cell>
          <cell r="C236">
            <v>1</v>
          </cell>
          <cell r="D236">
            <v>-0.66369999999999996</v>
          </cell>
          <cell r="E236">
            <v>0.66400000000000003</v>
          </cell>
          <cell r="F236">
            <v>463</v>
          </cell>
          <cell r="G236">
            <v>0.20730000000000001</v>
          </cell>
          <cell r="H236">
            <v>4596.1000000000004</v>
          </cell>
          <cell r="I236">
            <v>0.2074</v>
          </cell>
          <cell r="J236">
            <v>0.99951783992285448</v>
          </cell>
          <cell r="K236">
            <v>1</v>
          </cell>
        </row>
        <row r="237">
          <cell r="A237" t="str">
            <v>Oct4:Sox17/F9-Sox17-ChIP-Seq(GSE44553)/Homer</v>
          </cell>
          <cell r="B237" t="str">
            <v>CCATTGTATGCAAAT</v>
          </cell>
          <cell r="C237">
            <v>1</v>
          </cell>
          <cell r="D237">
            <v>-0.62880000000000003</v>
          </cell>
          <cell r="E237">
            <v>0.68459999999999999</v>
          </cell>
          <cell r="F237">
            <v>85</v>
          </cell>
          <cell r="G237">
            <v>3.7999999999999999E-2</v>
          </cell>
          <cell r="H237">
            <v>847.8</v>
          </cell>
          <cell r="I237">
            <v>3.8300000000000001E-2</v>
          </cell>
          <cell r="J237">
            <v>0.9921671018276762</v>
          </cell>
          <cell r="K237">
            <v>1</v>
          </cell>
        </row>
        <row r="238">
          <cell r="A238" t="str">
            <v>TCFL2(HMG)/K562-TCF7L2-ChIP-Seq(GSE29196)/Homer</v>
          </cell>
          <cell r="B238" t="str">
            <v>ACWTCAAAGG</v>
          </cell>
          <cell r="C238">
            <v>1</v>
          </cell>
          <cell r="D238">
            <v>-0.62480000000000002</v>
          </cell>
          <cell r="E238">
            <v>0.68459999999999999</v>
          </cell>
          <cell r="F238">
            <v>69</v>
          </cell>
          <cell r="G238">
            <v>3.09E-2</v>
          </cell>
          <cell r="H238">
            <v>688.8</v>
          </cell>
          <cell r="I238">
            <v>3.1099999999999999E-2</v>
          </cell>
          <cell r="J238">
            <v>0.99356913183279749</v>
          </cell>
          <cell r="K238">
            <v>1</v>
          </cell>
        </row>
        <row r="239">
          <cell r="A239" t="str">
            <v>SeqBias: CA-repeat</v>
          </cell>
          <cell r="B239" t="str">
            <v>CACACACACA</v>
          </cell>
          <cell r="C239">
            <v>1</v>
          </cell>
          <cell r="D239">
            <v>-0.60050000000000003</v>
          </cell>
          <cell r="E239">
            <v>0.69830000000000003</v>
          </cell>
          <cell r="F239">
            <v>1932</v>
          </cell>
          <cell r="G239">
            <v>0.86480000000000001</v>
          </cell>
          <cell r="H239">
            <v>19180.099999999999</v>
          </cell>
          <cell r="I239">
            <v>0.86539999999999995</v>
          </cell>
          <cell r="J239">
            <v>0.99930667899237358</v>
          </cell>
          <cell r="K239">
            <v>1</v>
          </cell>
        </row>
        <row r="240">
          <cell r="A240" t="str">
            <v>Six1(Homeobox)/Myoblast-Six1-ChIP-Chip(GSE20150)/Homer</v>
          </cell>
          <cell r="B240" t="str">
            <v>GKVTCADRTTWC</v>
          </cell>
          <cell r="C240">
            <v>1</v>
          </cell>
          <cell r="D240">
            <v>-0.58699999999999997</v>
          </cell>
          <cell r="E240">
            <v>0.70489999999999997</v>
          </cell>
          <cell r="F240">
            <v>190</v>
          </cell>
          <cell r="G240">
            <v>8.5000000000000006E-2</v>
          </cell>
          <cell r="H240">
            <v>1900.8</v>
          </cell>
          <cell r="I240">
            <v>8.5800000000000001E-2</v>
          </cell>
          <cell r="J240">
            <v>0.99067599067599077</v>
          </cell>
          <cell r="K240">
            <v>1</v>
          </cell>
        </row>
        <row r="241">
          <cell r="A241" t="str">
            <v>DREF/Drosophila-Promoters/Homer</v>
          </cell>
          <cell r="B241" t="str">
            <v>AVYTATCGATAD</v>
          </cell>
          <cell r="C241">
            <v>1</v>
          </cell>
          <cell r="D241">
            <v>-0.56289999999999996</v>
          </cell>
          <cell r="E241">
            <v>0.71909999999999996</v>
          </cell>
          <cell r="F241">
            <v>6</v>
          </cell>
          <cell r="G241">
            <v>2.7000000000000001E-3</v>
          </cell>
          <cell r="H241">
            <v>60.6</v>
          </cell>
          <cell r="I241">
            <v>2.7000000000000001E-3</v>
          </cell>
          <cell r="J241">
            <v>1</v>
          </cell>
          <cell r="K241">
            <v>0</v>
          </cell>
        </row>
        <row r="242">
          <cell r="A242" t="str">
            <v>Nkx2.1(Homeobox)/LungAC-Nkx2.1-ChIP-Seq(GSE43252)/Homer</v>
          </cell>
          <cell r="B242" t="str">
            <v>RSCACTYRAG</v>
          </cell>
          <cell r="C242">
            <v>1</v>
          </cell>
          <cell r="D242">
            <v>-0.54530000000000001</v>
          </cell>
          <cell r="E242">
            <v>0.7288</v>
          </cell>
          <cell r="F242">
            <v>1550</v>
          </cell>
          <cell r="G242">
            <v>0.69379999999999997</v>
          </cell>
          <cell r="H242">
            <v>15417</v>
          </cell>
          <cell r="I242">
            <v>0.6956</v>
          </cell>
          <cell r="J242">
            <v>0.99741230592294416</v>
          </cell>
          <cell r="K242">
            <v>1</v>
          </cell>
        </row>
        <row r="243">
          <cell r="A243" t="str">
            <v>GAGA-repeat/SacCer-Promoters/Homer</v>
          </cell>
          <cell r="B243" t="str">
            <v>CTYTCTYTCTCTCTC</v>
          </cell>
          <cell r="C243">
            <v>1</v>
          </cell>
          <cell r="D243">
            <v>-0.54379999999999995</v>
          </cell>
          <cell r="E243">
            <v>0.7288</v>
          </cell>
          <cell r="F243">
            <v>1806</v>
          </cell>
          <cell r="G243">
            <v>0.80840000000000001</v>
          </cell>
          <cell r="H243">
            <v>17949.5</v>
          </cell>
          <cell r="I243">
            <v>0.80989999999999995</v>
          </cell>
          <cell r="J243">
            <v>0.99814791949623416</v>
          </cell>
          <cell r="K243">
            <v>1</v>
          </cell>
        </row>
        <row r="244">
          <cell r="A244" t="str">
            <v>NPAS2(HLH)/Liver-NPAS2-ChIP-Seq(GSE39860)/Homer</v>
          </cell>
          <cell r="B244" t="str">
            <v>KCCACGTGAC</v>
          </cell>
          <cell r="C244">
            <v>1</v>
          </cell>
          <cell r="D244">
            <v>-0.54200000000000004</v>
          </cell>
          <cell r="E244">
            <v>0.7288</v>
          </cell>
          <cell r="F244">
            <v>812</v>
          </cell>
          <cell r="G244">
            <v>0.36349999999999999</v>
          </cell>
          <cell r="H244">
            <v>8099.6</v>
          </cell>
          <cell r="I244">
            <v>0.36549999999999999</v>
          </cell>
          <cell r="J244">
            <v>0.99452804377564974</v>
          </cell>
          <cell r="K244">
            <v>1</v>
          </cell>
        </row>
        <row r="245">
          <cell r="A245" t="str">
            <v>Phox2a(Homeobox)/Neuron-Phox2a-ChIP-Seq(GSE31456)/Homer</v>
          </cell>
          <cell r="B245" t="str">
            <v>YTAATYNRATTA</v>
          </cell>
          <cell r="C245">
            <v>1</v>
          </cell>
          <cell r="D245">
            <v>-0.53449999999999998</v>
          </cell>
          <cell r="E245">
            <v>0.7288</v>
          </cell>
          <cell r="F245">
            <v>228</v>
          </cell>
          <cell r="G245">
            <v>0.1021</v>
          </cell>
          <cell r="H245">
            <v>2290.9</v>
          </cell>
          <cell r="I245">
            <v>0.10340000000000001</v>
          </cell>
          <cell r="J245">
            <v>0.98742746615087029</v>
          </cell>
          <cell r="K245">
            <v>1</v>
          </cell>
        </row>
        <row r="246">
          <cell r="A246" t="str">
            <v>MafF(bZIP)/HepG2-MafF-ChIP-Seq(GSE31477)/Homer</v>
          </cell>
          <cell r="B246" t="str">
            <v>HWWGTCAGCAWWTTT</v>
          </cell>
          <cell r="C246">
            <v>1</v>
          </cell>
          <cell r="D246">
            <v>-0.52790000000000004</v>
          </cell>
          <cell r="E246">
            <v>0.72950000000000004</v>
          </cell>
          <cell r="F246">
            <v>176</v>
          </cell>
          <cell r="G246">
            <v>7.8799999999999995E-2</v>
          </cell>
          <cell r="H246">
            <v>1772.5</v>
          </cell>
          <cell r="I246">
            <v>0.08</v>
          </cell>
          <cell r="J246">
            <v>0.98499999999999988</v>
          </cell>
          <cell r="K246">
            <v>1</v>
          </cell>
        </row>
        <row r="247">
          <cell r="A247" t="str">
            <v>Oct2(POU/Homeobox)/Bcell-Oct2-ChIP-Seq(GSE21512)/Homer</v>
          </cell>
          <cell r="B247" t="str">
            <v>ATATGCAAAT</v>
          </cell>
          <cell r="C247">
            <v>1</v>
          </cell>
          <cell r="D247">
            <v>-0.50829999999999997</v>
          </cell>
          <cell r="E247">
            <v>0.7409</v>
          </cell>
          <cell r="F247">
            <v>173</v>
          </cell>
          <cell r="G247">
            <v>7.7399999999999997E-2</v>
          </cell>
          <cell r="H247">
            <v>1746.8</v>
          </cell>
          <cell r="I247">
            <v>7.8799999999999995E-2</v>
          </cell>
          <cell r="J247">
            <v>0.98223350253807107</v>
          </cell>
          <cell r="K247">
            <v>1</v>
          </cell>
        </row>
        <row r="248">
          <cell r="A248" t="str">
            <v>LIN-15B(Zf)/cElegans-L3-LIN15B-ChIP-Seq(modEncode)/Homer</v>
          </cell>
          <cell r="B248" t="str">
            <v>CARTGGAGCGCRYTTGCATT</v>
          </cell>
          <cell r="C248">
            <v>1</v>
          </cell>
          <cell r="D248">
            <v>-0.45300000000000001</v>
          </cell>
          <cell r="E248">
            <v>0.77980000000000005</v>
          </cell>
          <cell r="F248">
            <v>2</v>
          </cell>
          <cell r="G248">
            <v>8.9999999999999998E-4</v>
          </cell>
          <cell r="H248">
            <v>21.3</v>
          </cell>
          <cell r="I248">
            <v>1E-3</v>
          </cell>
          <cell r="J248">
            <v>0.89999999999999991</v>
          </cell>
          <cell r="K248">
            <v>0</v>
          </cell>
        </row>
        <row r="249">
          <cell r="A249" t="str">
            <v>Tcf3(HMG)/mES-Tcf3-ChIP-Seq(GSE11724)/Homer</v>
          </cell>
          <cell r="B249" t="str">
            <v>ASWTCAAAGG</v>
          </cell>
          <cell r="C249">
            <v>1</v>
          </cell>
          <cell r="D249">
            <v>-0.43809999999999999</v>
          </cell>
          <cell r="E249">
            <v>0.78839999999999999</v>
          </cell>
          <cell r="F249">
            <v>215</v>
          </cell>
          <cell r="G249">
            <v>9.6199999999999994E-2</v>
          </cell>
          <cell r="H249">
            <v>2183.4</v>
          </cell>
          <cell r="I249">
            <v>9.8500000000000004E-2</v>
          </cell>
          <cell r="J249">
            <v>0.97664974619289324</v>
          </cell>
          <cell r="K249">
            <v>1</v>
          </cell>
        </row>
        <row r="250">
          <cell r="A250" t="str">
            <v>CES-1(Homeobox)/cElegans-L1-CES1-ChIP-Seq(modEncode)/Homer</v>
          </cell>
          <cell r="B250" t="str">
            <v>AAATTSAATTTN</v>
          </cell>
          <cell r="C250">
            <v>1</v>
          </cell>
          <cell r="D250">
            <v>-0.40789999999999998</v>
          </cell>
          <cell r="E250">
            <v>0.80930000000000002</v>
          </cell>
          <cell r="F250">
            <v>321</v>
          </cell>
          <cell r="G250">
            <v>0.14369999999999999</v>
          </cell>
          <cell r="H250">
            <v>3254.9</v>
          </cell>
          <cell r="I250">
            <v>0.1469</v>
          </cell>
          <cell r="J250">
            <v>0.97821647379169496</v>
          </cell>
          <cell r="K250">
            <v>1</v>
          </cell>
        </row>
        <row r="251">
          <cell r="A251" t="str">
            <v>bHLHE40(HLH)/HepG2-BHLHE40-ChIP-Seq(GSE31477)/Homer</v>
          </cell>
          <cell r="B251" t="str">
            <v>KCACGTGMCN</v>
          </cell>
          <cell r="C251">
            <v>1</v>
          </cell>
          <cell r="D251">
            <v>-0.35289999999999999</v>
          </cell>
          <cell r="E251">
            <v>0.85160000000000002</v>
          </cell>
          <cell r="F251">
            <v>235</v>
          </cell>
          <cell r="G251">
            <v>0.1052</v>
          </cell>
          <cell r="H251">
            <v>2408.5</v>
          </cell>
          <cell r="I251">
            <v>0.1087</v>
          </cell>
          <cell r="J251">
            <v>0.96780128794848208</v>
          </cell>
          <cell r="K251">
            <v>1</v>
          </cell>
        </row>
        <row r="252">
          <cell r="A252" t="str">
            <v>PRDM9(Zf)/Testis-DMC1-ChIP-Seq(GSE35498)/Homer</v>
          </cell>
          <cell r="B252" t="str">
            <v>ADGGYAGYAGCATCT</v>
          </cell>
          <cell r="C252">
            <v>1</v>
          </cell>
          <cell r="D252">
            <v>-0.34470000000000001</v>
          </cell>
          <cell r="E252">
            <v>0.85519999999999996</v>
          </cell>
          <cell r="F252">
            <v>336</v>
          </cell>
          <cell r="G252">
            <v>0.15040000000000001</v>
          </cell>
          <cell r="H252">
            <v>3426.6</v>
          </cell>
          <cell r="I252">
            <v>0.15459999999999999</v>
          </cell>
          <cell r="J252">
            <v>0.97283311772315662</v>
          </cell>
          <cell r="K252">
            <v>1</v>
          </cell>
        </row>
        <row r="253">
          <cell r="A253" t="str">
            <v>HOXA2(Homeobox)/mES-Hoxa2-ChIP-Seq(Donaldson et al.)/Homer</v>
          </cell>
          <cell r="B253" t="str">
            <v>GYCATCMATCAT</v>
          </cell>
          <cell r="C253">
            <v>1</v>
          </cell>
          <cell r="D253">
            <v>-0.3417</v>
          </cell>
          <cell r="E253">
            <v>0.85519999999999996</v>
          </cell>
          <cell r="F253">
            <v>75</v>
          </cell>
          <cell r="G253">
            <v>3.3599999999999998E-2</v>
          </cell>
          <cell r="H253">
            <v>790.4</v>
          </cell>
          <cell r="I253">
            <v>3.5700000000000003E-2</v>
          </cell>
          <cell r="J253">
            <v>0.94117647058823517</v>
          </cell>
          <cell r="K253">
            <v>1</v>
          </cell>
        </row>
        <row r="254">
          <cell r="A254" t="str">
            <v>Unknown2/Arabidopsis-Promoters/Homer</v>
          </cell>
          <cell r="B254" t="str">
            <v>AAACGACGTCGTTTT</v>
          </cell>
          <cell r="C254">
            <v>1</v>
          </cell>
          <cell r="D254">
            <v>-0.32600000000000001</v>
          </cell>
          <cell r="E254">
            <v>0.86450000000000005</v>
          </cell>
          <cell r="F254">
            <v>2</v>
          </cell>
          <cell r="G254">
            <v>8.9999999999999998E-4</v>
          </cell>
          <cell r="H254">
            <v>25.8</v>
          </cell>
          <cell r="I254">
            <v>1.1999999999999999E-3</v>
          </cell>
          <cell r="J254">
            <v>0.75</v>
          </cell>
          <cell r="K254">
            <v>0</v>
          </cell>
        </row>
        <row r="255">
          <cell r="A255" t="str">
            <v>Oct4(POU/Homeobox)/mES-Oct4-ChIP-Seq(GSE11431)/Homer</v>
          </cell>
          <cell r="B255" t="str">
            <v>ATTTGCATAW</v>
          </cell>
          <cell r="C255">
            <v>1</v>
          </cell>
          <cell r="D255">
            <v>-0.32100000000000001</v>
          </cell>
          <cell r="E255">
            <v>0.86539999999999995</v>
          </cell>
          <cell r="F255">
            <v>299</v>
          </cell>
          <cell r="G255">
            <v>0.1338</v>
          </cell>
          <cell r="H255">
            <v>3063.3</v>
          </cell>
          <cell r="I255">
            <v>0.13819999999999999</v>
          </cell>
          <cell r="J255">
            <v>0.9681620839363243</v>
          </cell>
          <cell r="K255">
            <v>1</v>
          </cell>
        </row>
        <row r="256">
          <cell r="A256" t="str">
            <v>Pax8(Paired/Homeobox)/Thyroid-Pax8-ChIP-Seq(GSE26938)/Homer</v>
          </cell>
          <cell r="B256" t="str">
            <v>GTCATGCHTGRCTGS</v>
          </cell>
          <cell r="C256">
            <v>1</v>
          </cell>
          <cell r="D256">
            <v>-0.313</v>
          </cell>
          <cell r="E256">
            <v>0.86890000000000001</v>
          </cell>
          <cell r="F256">
            <v>316</v>
          </cell>
          <cell r="G256">
            <v>0.14149999999999999</v>
          </cell>
          <cell r="H256">
            <v>3237.8</v>
          </cell>
          <cell r="I256">
            <v>0.14610000000000001</v>
          </cell>
          <cell r="J256">
            <v>0.96851471594798066</v>
          </cell>
          <cell r="K256">
            <v>1</v>
          </cell>
        </row>
        <row r="257">
          <cell r="A257" t="str">
            <v>PRDM1/BMI1(Zf)/Hela-PRDM1-ChIP-Seq(GSE31477)/Homer</v>
          </cell>
          <cell r="B257" t="str">
            <v>ACTTTCACTTTC</v>
          </cell>
          <cell r="C257">
            <v>1</v>
          </cell>
          <cell r="D257">
            <v>-0.2913</v>
          </cell>
          <cell r="E257">
            <v>0.88449999999999995</v>
          </cell>
          <cell r="F257">
            <v>457</v>
          </cell>
          <cell r="G257">
            <v>0.2046</v>
          </cell>
          <cell r="H257">
            <v>4662.1000000000004</v>
          </cell>
          <cell r="I257">
            <v>0.2104</v>
          </cell>
          <cell r="J257">
            <v>0.97243346007604559</v>
          </cell>
          <cell r="K257">
            <v>1</v>
          </cell>
        </row>
        <row r="258">
          <cell r="A258" t="str">
            <v>Smad3(MAD)/NPC-Smad3-ChIP-Seq(GSE36673)/Homer</v>
          </cell>
          <cell r="B258" t="str">
            <v>TWGTCTGV</v>
          </cell>
          <cell r="C258">
            <v>1</v>
          </cell>
          <cell r="D258">
            <v>-0.28539999999999999</v>
          </cell>
          <cell r="E258">
            <v>0.88629999999999998</v>
          </cell>
          <cell r="F258">
            <v>1557</v>
          </cell>
          <cell r="G258">
            <v>0.69699999999999995</v>
          </cell>
          <cell r="H258">
            <v>15593.3</v>
          </cell>
          <cell r="I258">
            <v>0.7036</v>
          </cell>
          <cell r="J258">
            <v>0.99061967026719722</v>
          </cell>
          <cell r="K258">
            <v>1</v>
          </cell>
        </row>
        <row r="259">
          <cell r="A259" t="str">
            <v>MafK(bZIP)/C2C12-MafK-ChIP-Seq(GSE36030)/Homer</v>
          </cell>
          <cell r="B259" t="str">
            <v>GCTGASTCAGCA</v>
          </cell>
          <cell r="C259">
            <v>1</v>
          </cell>
          <cell r="D259">
            <v>-0.28210000000000002</v>
          </cell>
          <cell r="E259">
            <v>0.88629999999999998</v>
          </cell>
          <cell r="F259">
            <v>210</v>
          </cell>
          <cell r="G259">
            <v>9.4E-2</v>
          </cell>
          <cell r="H259">
            <v>2179.6999999999998</v>
          </cell>
          <cell r="I259">
            <v>9.8400000000000001E-2</v>
          </cell>
          <cell r="J259">
            <v>0.95528455284552849</v>
          </cell>
          <cell r="K259">
            <v>1</v>
          </cell>
        </row>
        <row r="260">
          <cell r="A260" t="str">
            <v>Cbf1(bHLH)/Yeast-Cbf1-ChIP-Seq(GSE29506)/Homer</v>
          </cell>
          <cell r="B260" t="str">
            <v>TCACGTGAYH</v>
          </cell>
          <cell r="C260">
            <v>1</v>
          </cell>
          <cell r="D260">
            <v>-0.28039999999999998</v>
          </cell>
          <cell r="E260">
            <v>0.88629999999999998</v>
          </cell>
          <cell r="F260">
            <v>191</v>
          </cell>
          <cell r="G260">
            <v>8.5500000000000007E-2</v>
          </cell>
          <cell r="H260">
            <v>1987.7</v>
          </cell>
          <cell r="I260">
            <v>8.9700000000000002E-2</v>
          </cell>
          <cell r="J260">
            <v>0.95317725752508364</v>
          </cell>
          <cell r="K260">
            <v>1</v>
          </cell>
        </row>
        <row r="261">
          <cell r="A261" t="str">
            <v>GFY-Staf/Promoters/Homer</v>
          </cell>
          <cell r="B261" t="str">
            <v>RACTACAATTCCCAGAAKGC</v>
          </cell>
          <cell r="C261">
            <v>1</v>
          </cell>
          <cell r="D261">
            <v>-0.24510000000000001</v>
          </cell>
          <cell r="E261">
            <v>0.91200000000000003</v>
          </cell>
          <cell r="F261">
            <v>39</v>
          </cell>
          <cell r="G261">
            <v>1.7500000000000002E-2</v>
          </cell>
          <cell r="H261">
            <v>435.3</v>
          </cell>
          <cell r="I261">
            <v>1.9599999999999999E-2</v>
          </cell>
          <cell r="J261">
            <v>0.89285714285714302</v>
          </cell>
          <cell r="K261">
            <v>1</v>
          </cell>
        </row>
        <row r="262">
          <cell r="A262" t="str">
            <v>GLI3(Zf)/GLI3-ChIP-Chip(GSE11077)/Homer</v>
          </cell>
          <cell r="B262" t="str">
            <v>CGTGGGTGGTCC</v>
          </cell>
          <cell r="C262">
            <v>1</v>
          </cell>
          <cell r="D262">
            <v>-0.23949999999999999</v>
          </cell>
          <cell r="E262">
            <v>0.91369999999999996</v>
          </cell>
          <cell r="F262">
            <v>130</v>
          </cell>
          <cell r="G262">
            <v>5.8200000000000002E-2</v>
          </cell>
          <cell r="H262">
            <v>1379.5</v>
          </cell>
          <cell r="I262">
            <v>6.2199999999999998E-2</v>
          </cell>
          <cell r="J262">
            <v>0.93569131832797436</v>
          </cell>
          <cell r="K262">
            <v>1</v>
          </cell>
        </row>
        <row r="263">
          <cell r="A263" t="str">
            <v>Rfx5(HTH)/GM12878-Rfx5-ChIP-Seq(GSE31477)/Homer</v>
          </cell>
          <cell r="B263" t="str">
            <v>SCCTAGCAACAG</v>
          </cell>
          <cell r="C263">
            <v>1</v>
          </cell>
          <cell r="D263">
            <v>-0.2258</v>
          </cell>
          <cell r="E263">
            <v>0.92269999999999996</v>
          </cell>
          <cell r="F263">
            <v>289</v>
          </cell>
          <cell r="G263">
            <v>0.12939999999999999</v>
          </cell>
          <cell r="H263">
            <v>3002.8</v>
          </cell>
          <cell r="I263">
            <v>0.13550000000000001</v>
          </cell>
          <cell r="J263">
            <v>0.95498154981549799</v>
          </cell>
          <cell r="K263">
            <v>1</v>
          </cell>
        </row>
        <row r="264">
          <cell r="A264" t="str">
            <v>p53(p53)/Saos-p53-ChIP-Seq/Homer</v>
          </cell>
          <cell r="B264" t="str">
            <v>RRCATGYCYRGRCATGYYYN</v>
          </cell>
          <cell r="C264">
            <v>1</v>
          </cell>
          <cell r="D264">
            <v>-0.2253</v>
          </cell>
          <cell r="E264">
            <v>0.92269999999999996</v>
          </cell>
          <cell r="F264">
            <v>80</v>
          </cell>
          <cell r="G264">
            <v>3.5799999999999998E-2</v>
          </cell>
          <cell r="H264">
            <v>868.8</v>
          </cell>
          <cell r="I264">
            <v>3.9199999999999999E-2</v>
          </cell>
          <cell r="J264">
            <v>0.91326530612244894</v>
          </cell>
          <cell r="K264">
            <v>1</v>
          </cell>
        </row>
        <row r="265">
          <cell r="A265" t="str">
            <v>p53(p53)/Saos-p53-ChIP-Seq(GSE15780)/Homer</v>
          </cell>
          <cell r="B265" t="str">
            <v>RRCATGYCYRGRCATGYYYN</v>
          </cell>
          <cell r="C265">
            <v>1</v>
          </cell>
          <cell r="D265">
            <v>-0.2253</v>
          </cell>
          <cell r="E265">
            <v>0.92269999999999996</v>
          </cell>
          <cell r="F265">
            <v>80</v>
          </cell>
          <cell r="G265">
            <v>3.5799999999999998E-2</v>
          </cell>
          <cell r="H265">
            <v>868.8</v>
          </cell>
          <cell r="I265">
            <v>3.9199999999999999E-2</v>
          </cell>
          <cell r="J265">
            <v>0.91326530612244894</v>
          </cell>
          <cell r="K265">
            <v>1</v>
          </cell>
        </row>
        <row r="266">
          <cell r="A266" t="str">
            <v>RBPJ:Ebox/Panc1-Rbpj1-ChIP-Seq(GSE47459)/Homer</v>
          </cell>
          <cell r="B266" t="str">
            <v>GGGRAARRGRMCAGMTG</v>
          </cell>
          <cell r="C266">
            <v>1</v>
          </cell>
          <cell r="D266">
            <v>-0.188</v>
          </cell>
          <cell r="E266">
            <v>0.94740000000000002</v>
          </cell>
          <cell r="F266">
            <v>307</v>
          </cell>
          <cell r="G266">
            <v>0.13739999999999999</v>
          </cell>
          <cell r="H266">
            <v>3204.1</v>
          </cell>
          <cell r="I266">
            <v>0.14460000000000001</v>
          </cell>
          <cell r="J266">
            <v>0.950207468879668</v>
          </cell>
          <cell r="K266">
            <v>1</v>
          </cell>
        </row>
        <row r="267">
          <cell r="A267" t="str">
            <v>TATA-box/Drosophila-Promoters/Homer</v>
          </cell>
          <cell r="B267" t="str">
            <v>CTATAAAAGCSV</v>
          </cell>
          <cell r="C267">
            <v>1</v>
          </cell>
          <cell r="D267">
            <v>-0.187</v>
          </cell>
          <cell r="E267">
            <v>0.94740000000000002</v>
          </cell>
          <cell r="F267">
            <v>57</v>
          </cell>
          <cell r="G267">
            <v>2.5499999999999998E-2</v>
          </cell>
          <cell r="H267">
            <v>638.20000000000005</v>
          </cell>
          <cell r="I267">
            <v>2.8799999999999999E-2</v>
          </cell>
          <cell r="J267">
            <v>0.88541666666666663</v>
          </cell>
          <cell r="K267">
            <v>1</v>
          </cell>
        </row>
        <row r="268">
          <cell r="A268" t="str">
            <v>PIF5ox(bHLH)/Arabidopsis-PIF5ox-ChIP-Seq(GSE35062)/Homer</v>
          </cell>
          <cell r="B268" t="str">
            <v>BCACGTGVDN</v>
          </cell>
          <cell r="C268">
            <v>1</v>
          </cell>
          <cell r="D268">
            <v>-0.18110000000000001</v>
          </cell>
          <cell r="E268">
            <v>0.94740000000000002</v>
          </cell>
          <cell r="F268">
            <v>744</v>
          </cell>
          <cell r="G268">
            <v>0.33300000000000002</v>
          </cell>
          <cell r="H268">
            <v>7602.3</v>
          </cell>
          <cell r="I268">
            <v>0.34300000000000003</v>
          </cell>
          <cell r="J268">
            <v>0.9708454810495627</v>
          </cell>
          <cell r="K268">
            <v>1</v>
          </cell>
        </row>
        <row r="269">
          <cell r="A269" t="str">
            <v>Egr1(Zf)/K562-Egr1-ChIP-Seq(GSE32465)/Homer</v>
          </cell>
          <cell r="B269" t="str">
            <v>TGCGTGGGYG</v>
          </cell>
          <cell r="C269">
            <v>1</v>
          </cell>
          <cell r="D269">
            <v>-0.17910000000000001</v>
          </cell>
          <cell r="E269">
            <v>0.94740000000000002</v>
          </cell>
          <cell r="F269">
            <v>566</v>
          </cell>
          <cell r="G269">
            <v>0.25340000000000001</v>
          </cell>
          <cell r="H269">
            <v>5821.3</v>
          </cell>
          <cell r="I269">
            <v>0.26269999999999999</v>
          </cell>
          <cell r="J269">
            <v>0.96459840121811957</v>
          </cell>
          <cell r="K269">
            <v>1</v>
          </cell>
        </row>
        <row r="270">
          <cell r="A270" t="str">
            <v>Nkx3.1(Homeobox)/LNCaP-Nkx3.1-ChIP-Seq(GSE28264)/Homer</v>
          </cell>
          <cell r="B270" t="str">
            <v>AAGCACTTAA</v>
          </cell>
          <cell r="C270">
            <v>1</v>
          </cell>
          <cell r="D270">
            <v>-0.1706</v>
          </cell>
          <cell r="E270">
            <v>0.94979999999999998</v>
          </cell>
          <cell r="F270">
            <v>1360</v>
          </cell>
          <cell r="G270">
            <v>0.60880000000000001</v>
          </cell>
          <cell r="H270">
            <v>13727.7</v>
          </cell>
          <cell r="I270">
            <v>0.61939999999999995</v>
          </cell>
          <cell r="J270">
            <v>0.98288666451404594</v>
          </cell>
          <cell r="K270">
            <v>1</v>
          </cell>
        </row>
        <row r="271">
          <cell r="A271" t="str">
            <v>Pax7-longest(Paired/Homeobox)/Myoblast-Pax7-ChIP-Seq(GSE25064)/Homer</v>
          </cell>
          <cell r="B271" t="str">
            <v>NTAATTDGCYAATTANNWWD</v>
          </cell>
          <cell r="C271">
            <v>1</v>
          </cell>
          <cell r="D271">
            <v>-0.15279999999999999</v>
          </cell>
          <cell r="E271">
            <v>0.96319999999999995</v>
          </cell>
          <cell r="F271">
            <v>14</v>
          </cell>
          <cell r="G271">
            <v>6.3E-3</v>
          </cell>
          <cell r="H271">
            <v>180.4</v>
          </cell>
          <cell r="I271">
            <v>8.0999999999999996E-3</v>
          </cell>
          <cell r="J271">
            <v>0.77777777777777779</v>
          </cell>
          <cell r="K271">
            <v>0</v>
          </cell>
        </row>
        <row r="272">
          <cell r="A272" t="str">
            <v>Hoxb4(Homeobox)/ES-Hoxb4-ChIP-Seq(GSE34014)/Homer</v>
          </cell>
          <cell r="B272" t="str">
            <v>TGATTRATGGCY</v>
          </cell>
          <cell r="C272">
            <v>1</v>
          </cell>
          <cell r="D272">
            <v>-0.1517</v>
          </cell>
          <cell r="E272">
            <v>0.96319999999999995</v>
          </cell>
          <cell r="F272">
            <v>133</v>
          </cell>
          <cell r="G272">
            <v>5.9499999999999997E-2</v>
          </cell>
          <cell r="H272">
            <v>1444.2</v>
          </cell>
          <cell r="I272">
            <v>6.5199999999999994E-2</v>
          </cell>
          <cell r="J272">
            <v>0.91257668711656448</v>
          </cell>
          <cell r="K272">
            <v>1</v>
          </cell>
        </row>
        <row r="273">
          <cell r="A273" t="str">
            <v>PAX5(Paired/Homeobox)/GM12878-PAX5-ChIP-Seq(GSE32465)/Homer</v>
          </cell>
          <cell r="B273" t="str">
            <v>GCAGCCAAGCRTGACH</v>
          </cell>
          <cell r="C273">
            <v>1</v>
          </cell>
          <cell r="D273">
            <v>-0.1227</v>
          </cell>
          <cell r="E273">
            <v>0.98529999999999995</v>
          </cell>
          <cell r="F273">
            <v>315</v>
          </cell>
          <cell r="G273">
            <v>0.14099999999999999</v>
          </cell>
          <cell r="H273">
            <v>3329.9</v>
          </cell>
          <cell r="I273">
            <v>0.15029999999999999</v>
          </cell>
          <cell r="J273">
            <v>0.93812375249501001</v>
          </cell>
          <cell r="K273">
            <v>1</v>
          </cell>
        </row>
        <row r="274">
          <cell r="A274" t="str">
            <v>bZIP:IRF/Th17-BatF-ChIP-Seq(GSE39756)/Homer</v>
          </cell>
          <cell r="B274" t="str">
            <v>NAGTTTCABTHTGACTNW</v>
          </cell>
          <cell r="C274">
            <v>1</v>
          </cell>
          <cell r="D274">
            <v>-0.105</v>
          </cell>
          <cell r="E274">
            <v>0.99929999999999997</v>
          </cell>
          <cell r="F274">
            <v>334</v>
          </cell>
          <cell r="G274">
            <v>0.14949999999999999</v>
          </cell>
          <cell r="H274">
            <v>3538.9</v>
          </cell>
          <cell r="I274">
            <v>0.15970000000000001</v>
          </cell>
          <cell r="J274">
            <v>0.93613024420788971</v>
          </cell>
          <cell r="K274">
            <v>1</v>
          </cell>
        </row>
        <row r="275">
          <cell r="A275" t="str">
            <v>c-Myc/mES-cMyc-ChIP-Seq(GSE11431)/Homer</v>
          </cell>
          <cell r="B275" t="str">
            <v>VVCCACGTGG</v>
          </cell>
          <cell r="C275">
            <v>1</v>
          </cell>
          <cell r="D275">
            <v>-0.1018</v>
          </cell>
          <cell r="E275">
            <v>0.99929999999999997</v>
          </cell>
          <cell r="F275">
            <v>417</v>
          </cell>
          <cell r="G275">
            <v>0.1867</v>
          </cell>
          <cell r="H275">
            <v>4385.8</v>
          </cell>
          <cell r="I275">
            <v>0.19789999999999999</v>
          </cell>
          <cell r="J275">
            <v>0.9434057604850935</v>
          </cell>
          <cell r="K275">
            <v>1</v>
          </cell>
        </row>
        <row r="276">
          <cell r="A276" t="str">
            <v>NRF1(NRF)/MCF7-NRF1-ChIP-Seq(Unpublished)/Homer</v>
          </cell>
          <cell r="B276" t="str">
            <v>CTGCGCATGCGC</v>
          </cell>
          <cell r="C276">
            <v>1</v>
          </cell>
          <cell r="D276">
            <v>-9.8729999999999998E-2</v>
          </cell>
          <cell r="E276">
            <v>0.99929999999999997</v>
          </cell>
          <cell r="F276">
            <v>65</v>
          </cell>
          <cell r="G276">
            <v>2.9100000000000001E-2</v>
          </cell>
          <cell r="H276">
            <v>755.6</v>
          </cell>
          <cell r="I276">
            <v>3.4099999999999998E-2</v>
          </cell>
          <cell r="J276">
            <v>0.85337243401759533</v>
          </cell>
          <cell r="K276">
            <v>1</v>
          </cell>
        </row>
        <row r="277">
          <cell r="A277" t="str">
            <v>PCF/Arabidopsis-Promoters/Homer</v>
          </cell>
          <cell r="B277" t="str">
            <v>NNWWWTGGGCYTDDN</v>
          </cell>
          <cell r="C277">
            <v>1</v>
          </cell>
          <cell r="D277">
            <v>-9.7739999999999994E-2</v>
          </cell>
          <cell r="E277">
            <v>0.99929999999999997</v>
          </cell>
          <cell r="F277">
            <v>171</v>
          </cell>
          <cell r="G277">
            <v>7.6499999999999999E-2</v>
          </cell>
          <cell r="H277">
            <v>1870.1</v>
          </cell>
          <cell r="I277">
            <v>8.4400000000000003E-2</v>
          </cell>
          <cell r="J277">
            <v>0.90639810426540279</v>
          </cell>
          <cell r="K277">
            <v>1</v>
          </cell>
        </row>
        <row r="278">
          <cell r="A278" t="str">
            <v>SFP1/SacCer-Promoters/Homer</v>
          </cell>
          <cell r="B278" t="str">
            <v>DDAAAAATTTTY</v>
          </cell>
          <cell r="C278">
            <v>1</v>
          </cell>
          <cell r="D278">
            <v>-9.1740000000000002E-2</v>
          </cell>
          <cell r="E278">
            <v>0.99929999999999997</v>
          </cell>
          <cell r="F278">
            <v>41</v>
          </cell>
          <cell r="G278">
            <v>1.84E-2</v>
          </cell>
          <cell r="H278">
            <v>498.7</v>
          </cell>
          <cell r="I278">
            <v>2.2499999999999999E-2</v>
          </cell>
          <cell r="J278">
            <v>0.81777777777777783</v>
          </cell>
          <cell r="K278">
            <v>1</v>
          </cell>
        </row>
        <row r="279">
          <cell r="A279" t="str">
            <v>Unknown4/Drosophila-Promoters/Homer</v>
          </cell>
          <cell r="B279" t="str">
            <v>AAAAATACCRMA</v>
          </cell>
          <cell r="C279">
            <v>1</v>
          </cell>
          <cell r="D279">
            <v>-9.0740000000000001E-2</v>
          </cell>
          <cell r="E279">
            <v>0.99929999999999997</v>
          </cell>
          <cell r="F279">
            <v>61</v>
          </cell>
          <cell r="G279">
            <v>2.7300000000000001E-2</v>
          </cell>
          <cell r="H279">
            <v>716.3</v>
          </cell>
          <cell r="I279">
            <v>3.2300000000000002E-2</v>
          </cell>
          <cell r="J279">
            <v>0.84520123839009287</v>
          </cell>
          <cell r="K279">
            <v>1</v>
          </cell>
        </row>
        <row r="280">
          <cell r="A280" t="str">
            <v>n-Myc(HLH)/mES-nMyc-ChIP-Seq(GSE11431)/Homer</v>
          </cell>
          <cell r="B280" t="str">
            <v>VRCCACGTGG</v>
          </cell>
          <cell r="C280">
            <v>1</v>
          </cell>
          <cell r="D280">
            <v>-8.6040000000000005E-2</v>
          </cell>
          <cell r="E280">
            <v>0.99929999999999997</v>
          </cell>
          <cell r="F280">
            <v>539</v>
          </cell>
          <cell r="G280">
            <v>0.24129999999999999</v>
          </cell>
          <cell r="H280">
            <v>5638.5</v>
          </cell>
          <cell r="I280">
            <v>0.25440000000000002</v>
          </cell>
          <cell r="J280">
            <v>0.94850628930817604</v>
          </cell>
          <cell r="K280">
            <v>1</v>
          </cell>
        </row>
        <row r="281">
          <cell r="A281" t="str">
            <v>Pax7(Paired/Homeobox)/Myoblast-Pax7-ChIP-Seq(GSE25064)/Homer</v>
          </cell>
          <cell r="B281" t="str">
            <v>TAATCAATTA</v>
          </cell>
          <cell r="C281">
            <v>1</v>
          </cell>
          <cell r="D281">
            <v>-6.9190000000000002E-2</v>
          </cell>
          <cell r="E281">
            <v>1</v>
          </cell>
          <cell r="F281">
            <v>55</v>
          </cell>
          <cell r="G281">
            <v>2.46E-2</v>
          </cell>
          <cell r="H281">
            <v>663.8</v>
          </cell>
          <cell r="I281">
            <v>0.03</v>
          </cell>
          <cell r="J281">
            <v>0.82000000000000006</v>
          </cell>
          <cell r="K281">
            <v>1</v>
          </cell>
        </row>
        <row r="282">
          <cell r="A282" t="str">
            <v>GAGA-repeat/Arabidopsis-Promoters/Homer</v>
          </cell>
          <cell r="B282" t="str">
            <v>CTCTCTCTCY</v>
          </cell>
          <cell r="C282">
            <v>1</v>
          </cell>
          <cell r="D282">
            <v>-6.8010000000000001E-2</v>
          </cell>
          <cell r="E282">
            <v>1</v>
          </cell>
          <cell r="F282">
            <v>1012</v>
          </cell>
          <cell r="G282">
            <v>0.45300000000000001</v>
          </cell>
          <cell r="H282">
            <v>10404.200000000001</v>
          </cell>
          <cell r="I282">
            <v>0.46949999999999997</v>
          </cell>
          <cell r="J282">
            <v>0.96485623003194898</v>
          </cell>
          <cell r="K282">
            <v>1</v>
          </cell>
        </row>
        <row r="283">
          <cell r="A283" t="str">
            <v>PAX3:FKHR-fusion(Paired/Homeobox)/Rh4-PAX3:FKHR-ChIP-Seq(GSE19063)/Homer</v>
          </cell>
          <cell r="B283" t="str">
            <v>ACCRTGACTAATTNN</v>
          </cell>
          <cell r="C283">
            <v>1</v>
          </cell>
          <cell r="D283">
            <v>-5.8529999999999999E-2</v>
          </cell>
          <cell r="E283">
            <v>1</v>
          </cell>
          <cell r="F283">
            <v>137</v>
          </cell>
          <cell r="G283">
            <v>6.13E-2</v>
          </cell>
          <cell r="H283">
            <v>1549.9</v>
          </cell>
          <cell r="I283">
            <v>6.9900000000000004E-2</v>
          </cell>
          <cell r="J283">
            <v>0.87696709585121602</v>
          </cell>
          <cell r="K283">
            <v>1</v>
          </cell>
        </row>
        <row r="284">
          <cell r="A284" t="str">
            <v>Unknown6/Drosophila-Promoters/Homer</v>
          </cell>
          <cell r="B284" t="str">
            <v>AATTTTAAAA</v>
          </cell>
          <cell r="C284">
            <v>1</v>
          </cell>
          <cell r="D284">
            <v>-5.4760000000000003E-2</v>
          </cell>
          <cell r="E284">
            <v>1</v>
          </cell>
          <cell r="F284">
            <v>479</v>
          </cell>
          <cell r="G284">
            <v>0.21440000000000001</v>
          </cell>
          <cell r="H284">
            <v>5078.3</v>
          </cell>
          <cell r="I284">
            <v>0.2291</v>
          </cell>
          <cell r="J284">
            <v>0.93583587952859015</v>
          </cell>
          <cell r="K284">
            <v>1</v>
          </cell>
        </row>
        <row r="285">
          <cell r="A285" t="str">
            <v>Max(HLH)/K562-Max-ChIP-Seq(GSE31477)/Homer</v>
          </cell>
          <cell r="B285" t="str">
            <v>RCCACGTGGYYN</v>
          </cell>
          <cell r="C285">
            <v>1</v>
          </cell>
          <cell r="D285">
            <v>-5.3400000000000003E-2</v>
          </cell>
          <cell r="E285">
            <v>1</v>
          </cell>
          <cell r="F285">
            <v>523</v>
          </cell>
          <cell r="G285">
            <v>0.2341</v>
          </cell>
          <cell r="H285">
            <v>5527.5</v>
          </cell>
          <cell r="I285">
            <v>0.24940000000000001</v>
          </cell>
          <cell r="J285">
            <v>0.9386527666399358</v>
          </cell>
          <cell r="K285">
            <v>1</v>
          </cell>
        </row>
        <row r="286">
          <cell r="A286" t="str">
            <v>LIN-39(Homeobox)/cElegans.L3-LIN39-ChIP-Seq(modEncode)/Homer</v>
          </cell>
          <cell r="B286" t="str">
            <v>ATGATTRATG</v>
          </cell>
          <cell r="C286">
            <v>1</v>
          </cell>
          <cell r="D286">
            <v>-5.2220000000000003E-2</v>
          </cell>
          <cell r="E286">
            <v>1</v>
          </cell>
          <cell r="F286">
            <v>668</v>
          </cell>
          <cell r="G286">
            <v>0.29899999999999999</v>
          </cell>
          <cell r="H286">
            <v>6994.9</v>
          </cell>
          <cell r="I286">
            <v>0.31559999999999999</v>
          </cell>
          <cell r="J286">
            <v>0.94740177439797213</v>
          </cell>
          <cell r="K286">
            <v>1</v>
          </cell>
        </row>
        <row r="287">
          <cell r="A287" t="str">
            <v>Pho2(bHLH)/Yeast-Pho2-ChIP-Seq(GSE29506)/Homer</v>
          </cell>
          <cell r="B287" t="str">
            <v>CCCACGTGCT</v>
          </cell>
          <cell r="C287">
            <v>1</v>
          </cell>
          <cell r="D287">
            <v>-3.2340000000000001E-2</v>
          </cell>
          <cell r="E287">
            <v>1</v>
          </cell>
          <cell r="F287">
            <v>317</v>
          </cell>
          <cell r="G287">
            <v>0.1419</v>
          </cell>
          <cell r="H287">
            <v>3467.1</v>
          </cell>
          <cell r="I287">
            <v>0.15640000000000001</v>
          </cell>
          <cell r="J287">
            <v>0.90728900255754463</v>
          </cell>
          <cell r="K287">
            <v>1</v>
          </cell>
        </row>
        <row r="288">
          <cell r="A288" t="str">
            <v>ERE(NR/IR3)/MCF7-ERa-ChIP-Seq(Unpublished)/Homer</v>
          </cell>
          <cell r="B288" t="str">
            <v>VAGGTCACNSTGACC</v>
          </cell>
          <cell r="C288">
            <v>1</v>
          </cell>
          <cell r="D288">
            <v>-2.8400000000000002E-2</v>
          </cell>
          <cell r="E288">
            <v>1</v>
          </cell>
          <cell r="F288">
            <v>246</v>
          </cell>
          <cell r="G288">
            <v>0.1101</v>
          </cell>
          <cell r="H288">
            <v>2740.1</v>
          </cell>
          <cell r="I288">
            <v>0.1236</v>
          </cell>
          <cell r="J288">
            <v>0.89077669902912626</v>
          </cell>
          <cell r="K288">
            <v>1</v>
          </cell>
        </row>
        <row r="289">
          <cell r="A289" t="str">
            <v>ARE(NR)/LNCAP-AR-ChIP-Seq(GSE27824)/Homer</v>
          </cell>
          <cell r="B289" t="str">
            <v>RGRACASNSTGTYCYB</v>
          </cell>
          <cell r="C289">
            <v>1</v>
          </cell>
          <cell r="D289">
            <v>-2.6859999999999998E-2</v>
          </cell>
          <cell r="E289">
            <v>1</v>
          </cell>
          <cell r="F289">
            <v>218</v>
          </cell>
          <cell r="G289">
            <v>9.7600000000000006E-2</v>
          </cell>
          <cell r="H289">
            <v>2451.6999999999998</v>
          </cell>
          <cell r="I289">
            <v>0.1106</v>
          </cell>
          <cell r="J289">
            <v>0.88245931283905965</v>
          </cell>
          <cell r="K289">
            <v>1</v>
          </cell>
        </row>
        <row r="290">
          <cell r="A290" t="str">
            <v>SEP3(MADS)/Arabidoposis-Flower-Sep3-ChIP-Seq/Homer</v>
          </cell>
          <cell r="B290" t="str">
            <v>CCAAAAAGGG</v>
          </cell>
          <cell r="C290">
            <v>1</v>
          </cell>
          <cell r="D290">
            <v>-2.4760000000000001E-2</v>
          </cell>
          <cell r="E290">
            <v>1</v>
          </cell>
          <cell r="F290">
            <v>770</v>
          </cell>
          <cell r="G290">
            <v>0.34470000000000001</v>
          </cell>
          <cell r="H290">
            <v>8098.4</v>
          </cell>
          <cell r="I290">
            <v>0.3654</v>
          </cell>
          <cell r="J290">
            <v>0.94334975369458129</v>
          </cell>
          <cell r="K290">
            <v>1</v>
          </cell>
        </row>
        <row r="291">
          <cell r="A291" t="str">
            <v>BMAL1(HLH)/Liver-Bmal1-ChIP-Seq(GSE39860)/Homer</v>
          </cell>
          <cell r="B291" t="str">
            <v>GNCACGTG</v>
          </cell>
          <cell r="C291">
            <v>1</v>
          </cell>
          <cell r="D291">
            <v>-2.0330000000000001E-2</v>
          </cell>
          <cell r="E291">
            <v>1</v>
          </cell>
          <cell r="F291">
            <v>1104</v>
          </cell>
          <cell r="G291">
            <v>0.49419999999999997</v>
          </cell>
          <cell r="H291">
            <v>11451.8</v>
          </cell>
          <cell r="I291">
            <v>0.51670000000000005</v>
          </cell>
          <cell r="J291">
            <v>0.95645442229533562</v>
          </cell>
          <cell r="K291">
            <v>1</v>
          </cell>
        </row>
        <row r="292">
          <cell r="A292" t="str">
            <v>Nr5a2(NR)/mES-Nr5a2-ChIP-Seq(GSE19019)/Homer</v>
          </cell>
          <cell r="B292" t="str">
            <v>BTCAAGGTCA</v>
          </cell>
          <cell r="C292">
            <v>1</v>
          </cell>
          <cell r="D292">
            <v>-1.506E-2</v>
          </cell>
          <cell r="E292">
            <v>1</v>
          </cell>
          <cell r="F292">
            <v>489</v>
          </cell>
          <cell r="G292">
            <v>0.21890000000000001</v>
          </cell>
          <cell r="H292">
            <v>5297.9</v>
          </cell>
          <cell r="I292">
            <v>0.23910000000000001</v>
          </cell>
          <cell r="J292">
            <v>0.91551652028439989</v>
          </cell>
          <cell r="K292">
            <v>1</v>
          </cell>
        </row>
        <row r="293">
          <cell r="A293" t="str">
            <v>GATA-DR4(Zf)/iTreg-Gata3-ChIP-Seq(GSE20898)/Homer</v>
          </cell>
          <cell r="B293" t="str">
            <v>AGATGKDGAGATAAG</v>
          </cell>
          <cell r="C293">
            <v>1</v>
          </cell>
          <cell r="D293">
            <v>-1.349E-2</v>
          </cell>
          <cell r="E293">
            <v>1</v>
          </cell>
          <cell r="F293">
            <v>46</v>
          </cell>
          <cell r="G293">
            <v>2.06E-2</v>
          </cell>
          <cell r="H293">
            <v>623.4</v>
          </cell>
          <cell r="I293">
            <v>2.81E-2</v>
          </cell>
          <cell r="J293">
            <v>0.73309608540925264</v>
          </cell>
          <cell r="K293">
            <v>1</v>
          </cell>
        </row>
        <row r="294">
          <cell r="A294" t="str">
            <v>Unknown4/Arabidopsis-Promoters/Homer</v>
          </cell>
          <cell r="B294" t="str">
            <v>CKTCKTCTTY</v>
          </cell>
          <cell r="C294">
            <v>1</v>
          </cell>
          <cell r="D294">
            <v>-1.247E-2</v>
          </cell>
          <cell r="E294">
            <v>1</v>
          </cell>
          <cell r="F294">
            <v>703</v>
          </cell>
          <cell r="G294">
            <v>0.31469999999999998</v>
          </cell>
          <cell r="H294">
            <v>7488.7</v>
          </cell>
          <cell r="I294">
            <v>0.33789999999999998</v>
          </cell>
          <cell r="J294">
            <v>0.9313406333234685</v>
          </cell>
          <cell r="K294">
            <v>1</v>
          </cell>
        </row>
        <row r="295">
          <cell r="A295" t="str">
            <v>NRF1/Promoter/Homer</v>
          </cell>
          <cell r="B295" t="str">
            <v>STGCGCATGCGC</v>
          </cell>
          <cell r="C295">
            <v>1</v>
          </cell>
          <cell r="D295">
            <v>-1.189E-2</v>
          </cell>
          <cell r="E295">
            <v>1</v>
          </cell>
          <cell r="F295">
            <v>98</v>
          </cell>
          <cell r="G295">
            <v>4.3900000000000002E-2</v>
          </cell>
          <cell r="H295">
            <v>1212.8</v>
          </cell>
          <cell r="I295">
            <v>5.4699999999999999E-2</v>
          </cell>
          <cell r="J295">
            <v>0.80255941499085925</v>
          </cell>
          <cell r="K295">
            <v>1</v>
          </cell>
        </row>
        <row r="296">
          <cell r="A296" t="str">
            <v>Nr5a2(NR)/Pancreas-LRH1-ChIP-Seq(GSE34295)/Homer</v>
          </cell>
          <cell r="B296" t="str">
            <v>BTCAAGGTCA</v>
          </cell>
          <cell r="C296">
            <v>1</v>
          </cell>
          <cell r="D296">
            <v>-7.1300000000000001E-3</v>
          </cell>
          <cell r="E296">
            <v>1</v>
          </cell>
          <cell r="F296">
            <v>610</v>
          </cell>
          <cell r="G296">
            <v>0.27310000000000001</v>
          </cell>
          <cell r="H296">
            <v>6593.7</v>
          </cell>
          <cell r="I296">
            <v>0.29749999999999999</v>
          </cell>
          <cell r="J296">
            <v>0.91798319327731104</v>
          </cell>
          <cell r="K296">
            <v>1</v>
          </cell>
        </row>
        <row r="297">
          <cell r="A297" t="str">
            <v>GATA-DR8(Zf)/iTreg-Gata3-ChIP-Seq(GSE20898)/Homer</v>
          </cell>
          <cell r="B297" t="str">
            <v>AGATSTNDNNDSAGATAASN</v>
          </cell>
          <cell r="C297">
            <v>1</v>
          </cell>
          <cell r="D297">
            <v>-6.3229999999999996E-3</v>
          </cell>
          <cell r="E297">
            <v>1</v>
          </cell>
          <cell r="F297">
            <v>55</v>
          </cell>
          <cell r="G297">
            <v>2.46E-2</v>
          </cell>
          <cell r="H297">
            <v>752.2</v>
          </cell>
          <cell r="I297">
            <v>3.39E-2</v>
          </cell>
          <cell r="J297">
            <v>0.72566371681415931</v>
          </cell>
          <cell r="K297">
            <v>1</v>
          </cell>
        </row>
        <row r="298">
          <cell r="A298" t="str">
            <v>OCT4-SOX2-TCF-NANOG((POU/Homeobox/HMG)/mES-Oct4-ChIP-Seq(GSE11431)/Homer</v>
          </cell>
          <cell r="B298" t="str">
            <v>ATTTGCATAACAATG</v>
          </cell>
          <cell r="C298">
            <v>1</v>
          </cell>
          <cell r="D298">
            <v>-5.6429999999999996E-3</v>
          </cell>
          <cell r="E298">
            <v>1</v>
          </cell>
          <cell r="F298">
            <v>102</v>
          </cell>
          <cell r="G298">
            <v>4.5699999999999998E-2</v>
          </cell>
          <cell r="H298">
            <v>1288.7</v>
          </cell>
          <cell r="I298">
            <v>5.8099999999999999E-2</v>
          </cell>
          <cell r="J298">
            <v>0.78657487091222034</v>
          </cell>
          <cell r="K298">
            <v>1</v>
          </cell>
        </row>
        <row r="299">
          <cell r="A299" t="str">
            <v>FOXA1:AR/LNCAP-AR-ChIP-Seq(GSE27824)/Homer</v>
          </cell>
          <cell r="B299" t="str">
            <v>AGTAAACAAAAAAGAACAND</v>
          </cell>
          <cell r="C299">
            <v>1</v>
          </cell>
          <cell r="D299">
            <v>-4.6189999999999998E-3</v>
          </cell>
          <cell r="E299">
            <v>1</v>
          </cell>
          <cell r="F299">
            <v>42</v>
          </cell>
          <cell r="G299">
            <v>1.8800000000000001E-2</v>
          </cell>
          <cell r="H299">
            <v>610</v>
          </cell>
          <cell r="I299">
            <v>2.75E-2</v>
          </cell>
          <cell r="J299">
            <v>0.68363636363636371</v>
          </cell>
          <cell r="K299">
            <v>1</v>
          </cell>
        </row>
        <row r="300">
          <cell r="A300" t="str">
            <v>SeqBias: TA-repeat</v>
          </cell>
          <cell r="B300" t="str">
            <v>TATATATATA</v>
          </cell>
          <cell r="C300">
            <v>1</v>
          </cell>
          <cell r="D300">
            <v>-6.6399999999999999E-4</v>
          </cell>
          <cell r="E300">
            <v>1</v>
          </cell>
          <cell r="F300">
            <v>1253</v>
          </cell>
          <cell r="G300">
            <v>0.56089999999999995</v>
          </cell>
          <cell r="H300">
            <v>13203.1</v>
          </cell>
          <cell r="I300">
            <v>0.5958</v>
          </cell>
          <cell r="J300">
            <v>0.94142329640819056</v>
          </cell>
          <cell r="K300">
            <v>1</v>
          </cell>
        </row>
        <row r="301">
          <cell r="A301" t="str">
            <v>TATA-box/SacCer-Promoters/Homer</v>
          </cell>
          <cell r="B301" t="str">
            <v>BBHWTATATA</v>
          </cell>
          <cell r="C301">
            <v>1</v>
          </cell>
          <cell r="D301">
            <v>-6.4000000000000005E-4</v>
          </cell>
          <cell r="E301">
            <v>1</v>
          </cell>
          <cell r="F301">
            <v>315</v>
          </cell>
          <cell r="G301">
            <v>0.14099999999999999</v>
          </cell>
          <cell r="H301">
            <v>3697.8</v>
          </cell>
          <cell r="I301">
            <v>0.16689999999999999</v>
          </cell>
          <cell r="J301">
            <v>0.84481725584182144</v>
          </cell>
          <cell r="K301">
            <v>1</v>
          </cell>
        </row>
        <row r="302">
          <cell r="A302" t="str">
            <v>YY1(Zf)/Promoter/Homer</v>
          </cell>
          <cell r="B302" t="str">
            <v>CAAGATGGCGGC</v>
          </cell>
          <cell r="C302">
            <v>1</v>
          </cell>
          <cell r="D302">
            <v>-7.1000000000000005E-5</v>
          </cell>
          <cell r="E302">
            <v>1</v>
          </cell>
          <cell r="F302">
            <v>37</v>
          </cell>
          <cell r="G302">
            <v>1.66E-2</v>
          </cell>
          <cell r="H302">
            <v>651.29999999999995</v>
          </cell>
          <cell r="I302">
            <v>2.9399999999999999E-2</v>
          </cell>
          <cell r="J302">
            <v>0.56462585034013613</v>
          </cell>
          <cell r="K302">
            <v>1</v>
          </cell>
        </row>
        <row r="303">
          <cell r="A303" t="str">
            <v>RLR1?/SacCer-Promoters/Homer</v>
          </cell>
          <cell r="B303" t="str">
            <v>WTTTTCYYTTTT</v>
          </cell>
          <cell r="C303">
            <v>1</v>
          </cell>
          <cell r="D303">
            <v>0</v>
          </cell>
          <cell r="E303">
            <v>1</v>
          </cell>
          <cell r="F303">
            <v>407</v>
          </cell>
          <cell r="G303">
            <v>0.1822</v>
          </cell>
          <cell r="H303">
            <v>5256.9</v>
          </cell>
          <cell r="I303">
            <v>0.23719999999999999</v>
          </cell>
          <cell r="J303">
            <v>0.76812816188870159</v>
          </cell>
          <cell r="K303">
            <v>1</v>
          </cell>
        </row>
        <row r="304">
          <cell r="A304" t="str">
            <v>RARg(NR)/ES-RARg-ChIP-Seq(GSE30538)/Homer</v>
          </cell>
          <cell r="B304" t="str">
            <v>AGGTCAAGGTCA</v>
          </cell>
          <cell r="C304">
            <v>1</v>
          </cell>
          <cell r="D304">
            <v>0</v>
          </cell>
          <cell r="E304">
            <v>1</v>
          </cell>
          <cell r="F304">
            <v>41</v>
          </cell>
          <cell r="G304">
            <v>1.84E-2</v>
          </cell>
          <cell r="H304">
            <v>971.2</v>
          </cell>
          <cell r="I304">
            <v>4.3799999999999999E-2</v>
          </cell>
          <cell r="J304">
            <v>0.42009132420091327</v>
          </cell>
          <cell r="K30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6"/>
  <sheetViews>
    <sheetView tabSelected="1" workbookViewId="0"/>
  </sheetViews>
  <sheetFormatPr baseColWidth="10" defaultRowHeight="15" x14ac:dyDescent="0"/>
  <cols>
    <col min="1" max="1" width="64" customWidth="1"/>
    <col min="2" max="2" width="36.83203125" customWidth="1"/>
    <col min="10" max="10" width="14.1640625" customWidth="1"/>
    <col min="11" max="11" width="14.1640625" bestFit="1" customWidth="1"/>
  </cols>
  <sheetData>
    <row r="1" spans="1:14">
      <c r="A1" s="4" t="s">
        <v>620</v>
      </c>
      <c r="G1" s="4"/>
    </row>
    <row r="2" spans="1:14">
      <c r="A2" s="5"/>
      <c r="B2" s="5"/>
      <c r="C2" s="10" t="s">
        <v>617</v>
      </c>
      <c r="D2" s="11"/>
      <c r="E2" s="11"/>
      <c r="F2" s="11"/>
    </row>
    <row r="3" spans="1:14">
      <c r="A3" s="5" t="s">
        <v>0</v>
      </c>
      <c r="B3" s="5" t="s">
        <v>1</v>
      </c>
      <c r="C3" s="8" t="s">
        <v>610</v>
      </c>
      <c r="D3" s="9" t="s">
        <v>611</v>
      </c>
      <c r="E3" s="9" t="s">
        <v>612</v>
      </c>
      <c r="F3" s="9" t="s">
        <v>613</v>
      </c>
      <c r="G3" s="3"/>
      <c r="N3" s="4"/>
    </row>
    <row r="4" spans="1:14">
      <c r="A4" t="s">
        <v>593</v>
      </c>
      <c r="B4" t="s">
        <v>594</v>
      </c>
      <c r="C4" s="6">
        <v>0.81967213114754089</v>
      </c>
      <c r="D4" s="7">
        <f>VLOOKUP(A4,[1]knownResults.txt!$A$2:$K$304,10,FALSE)</f>
        <v>1.8666666666666667</v>
      </c>
      <c r="E4" s="7">
        <v>0.53703703703703698</v>
      </c>
      <c r="F4" s="7">
        <f>VLOOKUP(A4,[2]knownResults.txt!$A$2:$K$304,10,FALSE)</f>
        <v>2.1090909090909089</v>
      </c>
      <c r="G4" s="3"/>
      <c r="N4" s="4"/>
    </row>
    <row r="5" spans="1:14">
      <c r="A5" t="s">
        <v>603</v>
      </c>
      <c r="B5" t="s">
        <v>604</v>
      </c>
      <c r="C5" s="6">
        <v>1.4433962264150944</v>
      </c>
      <c r="D5" s="7">
        <f>VLOOKUP(A5,[1]knownResults.txt!$A$2:$K$304,10,FALSE)</f>
        <v>2.1201716738197423</v>
      </c>
      <c r="E5" s="7">
        <v>1.4855769230769231</v>
      </c>
      <c r="F5" s="7">
        <f>VLOOKUP(A5,[2]knownResults.txt!$A$2:$K$304,10,FALSE)</f>
        <v>2.1971153846153846</v>
      </c>
      <c r="G5" s="3"/>
      <c r="N5" s="4"/>
    </row>
    <row r="6" spans="1:14">
      <c r="A6" t="s">
        <v>599</v>
      </c>
      <c r="B6" t="s">
        <v>600</v>
      </c>
      <c r="C6" s="6">
        <v>1.2810707456978969</v>
      </c>
      <c r="D6" s="7">
        <f>VLOOKUP(A6,[1]knownResults.txt!$A$2:$K$304,10,FALSE)</f>
        <v>1.6413427561837457</v>
      </c>
      <c r="E6" s="7">
        <v>1.1045364891518739</v>
      </c>
      <c r="F6" s="7">
        <f>VLOOKUP(A6,[2]knownResults.txt!$A$2:$K$304,10,FALSE)</f>
        <v>1.5750988142292488</v>
      </c>
      <c r="G6" s="3"/>
      <c r="N6" s="4"/>
    </row>
    <row r="7" spans="1:14">
      <c r="A7" t="s">
        <v>165</v>
      </c>
      <c r="B7" t="s">
        <v>166</v>
      </c>
      <c r="C7" s="6">
        <v>1.4154589371980677</v>
      </c>
      <c r="D7" s="7">
        <f>VLOOKUP(A7,[1]knownResults.txt!$A$2:$K$304,10,FALSE)</f>
        <v>1.0285714285714285</v>
      </c>
      <c r="E7" s="7">
        <v>1.3273809523809526</v>
      </c>
      <c r="F7" s="7">
        <f>VLOOKUP(A7,[2]knownResults.txt!$A$2:$K$304,10,FALSE)</f>
        <v>1.8101265822784809</v>
      </c>
      <c r="G7" s="3"/>
      <c r="N7" s="4"/>
    </row>
    <row r="8" spans="1:14">
      <c r="A8" t="s">
        <v>390</v>
      </c>
      <c r="B8" t="s">
        <v>391</v>
      </c>
      <c r="C8" s="6">
        <v>1.1555555555555557</v>
      </c>
      <c r="D8" s="7">
        <f>VLOOKUP(A8,[1]knownResults.txt!$A$2:$K$304,10,FALSE)</f>
        <v>1.1439205955334988</v>
      </c>
      <c r="E8" s="7">
        <v>1.0282685512367491</v>
      </c>
      <c r="F8" s="7">
        <f>VLOOKUP(A8,[2]knownResults.txt!$A$2:$K$304,10,FALSE)</f>
        <v>1.3758169934640523</v>
      </c>
      <c r="G8" s="3"/>
      <c r="N8" s="4"/>
    </row>
    <row r="9" spans="1:14">
      <c r="A9" t="s">
        <v>589</v>
      </c>
      <c r="B9" t="s">
        <v>590</v>
      </c>
      <c r="C9" s="6">
        <v>1.4913043478260868</v>
      </c>
      <c r="D9" s="7">
        <f>VLOOKUP(A9,[1]knownResults.txt!$A$2:$K$304,10,FALSE)</f>
        <v>2.0040322580645165</v>
      </c>
      <c r="E9" s="7">
        <v>1.9102564102564104</v>
      </c>
      <c r="F9" s="7">
        <f>VLOOKUP(A9,[2]knownResults.txt!$A$2:$K$304,10,FALSE)</f>
        <v>2.4203821656050959</v>
      </c>
      <c r="G9" s="3"/>
      <c r="N9" s="4"/>
    </row>
    <row r="10" spans="1:14">
      <c r="A10" t="s">
        <v>517</v>
      </c>
      <c r="B10" t="s">
        <v>518</v>
      </c>
      <c r="C10" s="6">
        <v>1.1253822629969419</v>
      </c>
      <c r="D10" s="7">
        <f>VLOOKUP(A10,[1]knownResults.txt!$A$2:$K$304,10,FALSE)</f>
        <v>1.2526315789473685</v>
      </c>
      <c r="E10" s="7">
        <v>1.1793893129770991</v>
      </c>
      <c r="F10" s="7">
        <f>VLOOKUP(A10,[2]knownResults.txt!$A$2:$K$304,10,FALSE)</f>
        <v>1.4931972789115646</v>
      </c>
      <c r="G10" s="3"/>
      <c r="N10" s="4"/>
    </row>
    <row r="11" spans="1:14">
      <c r="A11" t="s">
        <v>15</v>
      </c>
      <c r="B11" t="s">
        <v>16</v>
      </c>
      <c r="C11" s="6">
        <v>1.2331536388140161</v>
      </c>
      <c r="D11" s="7">
        <f>VLOOKUP(A11,[1]knownResults.txt!$A$2:$K$304,10,FALSE)</f>
        <v>1.0466666666666666</v>
      </c>
      <c r="E11" s="7">
        <v>1.0071047957371224</v>
      </c>
      <c r="F11" s="7">
        <f>VLOOKUP(A11,[2]knownResults.txt!$A$2:$K$304,10,FALSE)</f>
        <v>1.2564991334488733</v>
      </c>
      <c r="G11" s="3"/>
      <c r="N11" s="4"/>
    </row>
    <row r="12" spans="1:14">
      <c r="A12" t="s">
        <v>392</v>
      </c>
      <c r="B12" t="s">
        <v>393</v>
      </c>
      <c r="C12" s="6">
        <v>1.1243243243243244</v>
      </c>
      <c r="D12" s="7">
        <f>VLOOKUP(A12,[1]knownResults.txt!$A$2:$K$304,10,FALSE)</f>
        <v>1.2094240837696335</v>
      </c>
      <c r="E12" s="7">
        <v>0.92647058823529416</v>
      </c>
      <c r="F12" s="7">
        <f>VLOOKUP(A12,[2]knownResults.txt!$A$2:$K$304,10,FALSE)</f>
        <v>1.1162790697674418</v>
      </c>
      <c r="G12" s="3"/>
      <c r="N12" s="4"/>
    </row>
    <row r="13" spans="1:14">
      <c r="A13" t="s">
        <v>579</v>
      </c>
      <c r="B13" t="s">
        <v>580</v>
      </c>
      <c r="C13" s="6">
        <v>1.053680981595092</v>
      </c>
      <c r="D13" s="7">
        <f>VLOOKUP(A13,[1]knownResults.txt!$A$2:$K$304,10,FALSE)</f>
        <v>1.2456608811748999</v>
      </c>
      <c r="E13" s="7">
        <v>1.1266540642722116</v>
      </c>
      <c r="F13" s="7">
        <f>VLOOKUP(A13,[2]knownResults.txt!$A$2:$K$304,10,FALSE)</f>
        <v>1.3453608247422679</v>
      </c>
      <c r="G13" s="3"/>
    </row>
    <row r="14" spans="1:14">
      <c r="A14" t="s">
        <v>119</v>
      </c>
      <c r="B14" t="s">
        <v>120</v>
      </c>
      <c r="C14" s="6">
        <v>1.103321033210332</v>
      </c>
      <c r="D14" s="7">
        <f>VLOOKUP(A14,[1]knownResults.txt!$A$2:$K$304,10,FALSE)</f>
        <v>0.92170818505338081</v>
      </c>
      <c r="E14" s="7">
        <v>1.1232227488151658</v>
      </c>
      <c r="F14" s="7">
        <f>VLOOKUP(A14,[2]knownResults.txt!$A$2:$K$304,10,FALSE)</f>
        <v>1.3317073170731708</v>
      </c>
      <c r="G14" s="3"/>
    </row>
    <row r="15" spans="1:14">
      <c r="A15" t="s">
        <v>441</v>
      </c>
      <c r="B15" t="s">
        <v>442</v>
      </c>
      <c r="C15" s="6">
        <v>1.1363636363636365</v>
      </c>
      <c r="D15" s="7">
        <f>VLOOKUP(A15,[1]knownResults.txt!$A$2:$K$304,10,FALSE)</f>
        <v>1.1630094043887149</v>
      </c>
      <c r="E15" s="7">
        <v>1.0512295081967211</v>
      </c>
      <c r="F15" s="7">
        <f>VLOOKUP(A15,[2]knownResults.txt!$A$2:$K$304,10,FALSE)</f>
        <v>1.245967741935484</v>
      </c>
      <c r="G15" s="3"/>
    </row>
    <row r="16" spans="1:14">
      <c r="A16" t="s">
        <v>561</v>
      </c>
      <c r="B16" t="s">
        <v>562</v>
      </c>
      <c r="C16" s="6">
        <v>0.98130841121495338</v>
      </c>
      <c r="D16" s="7">
        <f>VLOOKUP(A16,[1]knownResults.txt!$A$2:$K$304,10,FALSE)</f>
        <v>1.3478260869565217</v>
      </c>
      <c r="E16" s="7">
        <v>1.6875</v>
      </c>
      <c r="F16" s="7">
        <f>VLOOKUP(A16,[2]knownResults.txt!$A$2:$K$304,10,FALSE)</f>
        <v>2</v>
      </c>
      <c r="G16" s="3"/>
    </row>
    <row r="17" spans="1:7">
      <c r="A17" t="s">
        <v>153</v>
      </c>
      <c r="B17" t="s">
        <v>154</v>
      </c>
      <c r="C17" s="6">
        <v>1.2641975308641975</v>
      </c>
      <c r="D17" s="7">
        <f>VLOOKUP(A17,[1]knownResults.txt!$A$2:$K$304,10,FALSE)</f>
        <v>1.076271186440678</v>
      </c>
      <c r="E17" s="7">
        <v>1.1702127659574468</v>
      </c>
      <c r="F17" s="7">
        <f>VLOOKUP(A17,[2]knownResults.txt!$A$2:$K$304,10,FALSE)</f>
        <v>1.3658536585365852</v>
      </c>
      <c r="G17" s="3"/>
    </row>
    <row r="18" spans="1:7">
      <c r="A18" t="s">
        <v>161</v>
      </c>
      <c r="B18" t="s">
        <v>162</v>
      </c>
      <c r="C18" s="6">
        <v>1.3628571428571428</v>
      </c>
      <c r="D18" s="7">
        <f>VLOOKUP(A18,[1]knownResults.txt!$A$2:$K$304,10,FALSE)</f>
        <v>1.126491646778043</v>
      </c>
      <c r="E18" s="7">
        <v>1.143939393939394</v>
      </c>
      <c r="F18" s="7">
        <f>VLOOKUP(A18,[2]knownResults.txt!$A$2:$K$304,10,FALSE)</f>
        <v>1.3300653594771243</v>
      </c>
      <c r="G18" s="3"/>
    </row>
    <row r="19" spans="1:7">
      <c r="A19" t="s">
        <v>424</v>
      </c>
      <c r="B19" t="s">
        <v>425</v>
      </c>
      <c r="C19" s="6">
        <v>1.0729166666666667</v>
      </c>
      <c r="D19" s="7">
        <f>VLOOKUP(A19,[1]knownResults.txt!$A$2:$K$304,10,FALSE)</f>
        <v>1.1009852216748768</v>
      </c>
      <c r="E19" s="7">
        <v>0.98327759197324416</v>
      </c>
      <c r="F19" s="7">
        <f>VLOOKUP(A19,[2]knownResults.txt!$A$2:$K$304,10,FALSE)</f>
        <v>1.1382636655948553</v>
      </c>
      <c r="G19" s="3"/>
    </row>
    <row r="20" spans="1:7">
      <c r="A20" t="s">
        <v>597</v>
      </c>
      <c r="B20" t="s">
        <v>598</v>
      </c>
      <c r="C20" s="6">
        <v>1.3121693121693121</v>
      </c>
      <c r="D20" s="7">
        <f>VLOOKUP(A20,[1]knownResults.txt!$A$2:$K$304,10,FALSE)</f>
        <v>1.8897637795275588</v>
      </c>
      <c r="E20" s="7">
        <v>1.4406779661016949</v>
      </c>
      <c r="F20" s="7">
        <f>VLOOKUP(A20,[2]knownResults.txt!$A$2:$K$304,10,FALSE)</f>
        <v>1.6666666666666667</v>
      </c>
      <c r="G20" s="3"/>
    </row>
    <row r="21" spans="1:7">
      <c r="A21" t="s">
        <v>591</v>
      </c>
      <c r="B21" t="s">
        <v>592</v>
      </c>
      <c r="C21" s="6">
        <v>1.160392798690671</v>
      </c>
      <c r="D21" s="7">
        <f>VLOOKUP(A21,[1]knownResults.txt!$A$2:$K$304,10,FALSE)</f>
        <v>1.3634204275534441</v>
      </c>
      <c r="E21" s="7">
        <v>1.1721234798877456</v>
      </c>
      <c r="F21" s="7">
        <f>VLOOKUP(A21,[2]knownResults.txt!$A$2:$K$304,10,FALSE)</f>
        <v>1.3552014995313963</v>
      </c>
      <c r="G21" s="3"/>
    </row>
    <row r="22" spans="1:7">
      <c r="A22" t="s">
        <v>595</v>
      </c>
      <c r="B22" t="s">
        <v>596</v>
      </c>
      <c r="C22" s="6">
        <v>0.9776223776223778</v>
      </c>
      <c r="D22" s="7">
        <f>VLOOKUP(A22,[1]knownResults.txt!$A$2:$K$304,10,FALSE)</f>
        <v>1.2352941176470589</v>
      </c>
      <c r="E22" s="7">
        <v>1.0211538461538463</v>
      </c>
      <c r="F22" s="7">
        <f>VLOOKUP(A22,[2]knownResults.txt!$A$2:$K$304,10,FALSE)</f>
        <v>1.1615008156606852</v>
      </c>
      <c r="G22" s="3"/>
    </row>
    <row r="23" spans="1:7">
      <c r="A23" t="s">
        <v>565</v>
      </c>
      <c r="B23" t="s">
        <v>566</v>
      </c>
      <c r="C23" s="6">
        <v>1.1819444444444445</v>
      </c>
      <c r="D23" s="7">
        <f>VLOOKUP(A23,[1]knownResults.txt!$A$2:$K$304,10,FALSE)</f>
        <v>1.3076923076923077</v>
      </c>
      <c r="E23" s="7">
        <v>1.1249999999999998</v>
      </c>
      <c r="F23" s="7">
        <f>VLOOKUP(A23,[2]knownResults.txt!$A$2:$K$304,10,FALSE)</f>
        <v>1.2782678428227745</v>
      </c>
      <c r="G23" s="3"/>
    </row>
    <row r="24" spans="1:7">
      <c r="A24" t="s">
        <v>529</v>
      </c>
      <c r="B24" t="s">
        <v>530</v>
      </c>
      <c r="C24" s="6">
        <v>1.0682036503362151</v>
      </c>
      <c r="D24" s="7">
        <f>VLOOKUP(A24,[1]knownResults.txt!$A$2:$K$304,10,FALSE)</f>
        <v>1.1741154562383613</v>
      </c>
      <c r="E24" s="7">
        <v>0.94811320754716977</v>
      </c>
      <c r="F24" s="7">
        <f>VLOOKUP(A24,[2]knownResults.txt!$A$2:$K$304,10,FALSE)</f>
        <v>1.0711060948081264</v>
      </c>
      <c r="G24" s="3"/>
    </row>
    <row r="25" spans="1:7">
      <c r="A25" t="s">
        <v>449</v>
      </c>
      <c r="B25" t="s">
        <v>450</v>
      </c>
      <c r="C25" s="6">
        <v>0.85174043833261703</v>
      </c>
      <c r="D25" s="7">
        <f>VLOOKUP(A25,[1]knownResults.txt!$A$2:$K$304,10,FALSE)</f>
        <v>0.91530398322851159</v>
      </c>
      <c r="E25" s="7">
        <v>0.83535911602209945</v>
      </c>
      <c r="F25" s="7">
        <f>VLOOKUP(A25,[2]knownResults.txt!$A$2:$K$304,10,FALSE)</f>
        <v>0.9434057604850935</v>
      </c>
      <c r="G25" s="3"/>
    </row>
    <row r="26" spans="1:7">
      <c r="A26" t="s">
        <v>581</v>
      </c>
      <c r="B26" t="s">
        <v>582</v>
      </c>
      <c r="C26" s="6">
        <v>1.0675944333996024</v>
      </c>
      <c r="D26" s="7">
        <f>VLOOKUP(A26,[1]knownResults.txt!$A$2:$K$304,10,FALSE)</f>
        <v>1.2229508196721313</v>
      </c>
      <c r="E26" s="7">
        <v>1.0605326876513317</v>
      </c>
      <c r="F26" s="7">
        <f>VLOOKUP(A26,[2]knownResults.txt!$A$2:$K$304,10,FALSE)</f>
        <v>1.1976047904191616</v>
      </c>
      <c r="G26" s="3"/>
    </row>
    <row r="27" spans="1:7">
      <c r="A27" t="s">
        <v>503</v>
      </c>
      <c r="B27" t="s">
        <v>504</v>
      </c>
      <c r="C27" s="6">
        <v>0.85590778097982712</v>
      </c>
      <c r="D27" s="7">
        <f>VLOOKUP(A27,[1]knownResults.txt!$A$2:$K$304,10,FALSE)</f>
        <v>1.0253164556962024</v>
      </c>
      <c r="E27" s="7">
        <v>0.72699386503067487</v>
      </c>
      <c r="F27" s="7">
        <f>VLOOKUP(A27,[2]knownResults.txt!$A$2:$K$304,10,FALSE)</f>
        <v>0.82000000000000006</v>
      </c>
      <c r="G27" s="3"/>
    </row>
    <row r="28" spans="1:7">
      <c r="A28" t="s">
        <v>605</v>
      </c>
      <c r="B28" t="s">
        <v>606</v>
      </c>
      <c r="C28" s="6">
        <v>2.105782792665726</v>
      </c>
      <c r="D28" s="7">
        <f>VLOOKUP(A28,[1]knownResults.txt!$A$2:$K$304,10,FALSE)</f>
        <v>2.554002541296061</v>
      </c>
      <c r="E28" s="7">
        <v>2.9382940108892917</v>
      </c>
      <c r="F28" s="7">
        <f>VLOOKUP(A28,[2]knownResults.txt!$A$2:$K$304,10,FALSE)</f>
        <v>3.2957983193277314</v>
      </c>
      <c r="G28" s="3"/>
    </row>
    <row r="29" spans="1:7">
      <c r="A29" t="s">
        <v>525</v>
      </c>
      <c r="B29" t="s">
        <v>526</v>
      </c>
      <c r="C29" s="6">
        <v>1.1896086369770582</v>
      </c>
      <c r="D29" s="7">
        <f>VLOOKUP(A29,[1]knownResults.txt!$A$2:$K$304,10,FALSE)</f>
        <v>1.2998687664041995</v>
      </c>
      <c r="E29" s="7">
        <v>1.2065602836879432</v>
      </c>
      <c r="F29" s="7">
        <f>VLOOKUP(A29,[2]knownResults.txt!$A$2:$K$304,10,FALSE)</f>
        <v>1.3504273504273503</v>
      </c>
      <c r="G29" s="3"/>
    </row>
    <row r="30" spans="1:7">
      <c r="A30" t="s">
        <v>587</v>
      </c>
      <c r="B30" t="s">
        <v>588</v>
      </c>
      <c r="C30" s="6">
        <v>1.098974587605885</v>
      </c>
      <c r="D30" s="7">
        <f>VLOOKUP(A30,[1]knownResults.txt!$A$2:$K$304,10,FALSE)</f>
        <v>1.2462071954919809</v>
      </c>
      <c r="E30" s="7">
        <v>1.1112920738327905</v>
      </c>
      <c r="F30" s="7">
        <f>VLOOKUP(A30,[2]knownResults.txt!$A$2:$K$304,10,FALSE)</f>
        <v>1.2378990731204942</v>
      </c>
      <c r="G30" s="3"/>
    </row>
    <row r="31" spans="1:7">
      <c r="A31" t="s">
        <v>338</v>
      </c>
      <c r="B31" t="s">
        <v>339</v>
      </c>
      <c r="C31" s="6">
        <v>1.0213270142180095</v>
      </c>
      <c r="D31" s="7">
        <f>VLOOKUP(A31,[1]knownResults.txt!$A$2:$K$304,10,FALSE)</f>
        <v>1.0176991150442478</v>
      </c>
      <c r="E31" s="7">
        <v>1.0119521912350598</v>
      </c>
      <c r="F31" s="7">
        <f>VLOOKUP(A31,[2]knownResults.txt!$A$2:$K$304,10,FALSE)</f>
        <v>1.1257197696737045</v>
      </c>
      <c r="G31" s="3"/>
    </row>
    <row r="32" spans="1:7">
      <c r="A32" t="s">
        <v>585</v>
      </c>
      <c r="B32" t="s">
        <v>586</v>
      </c>
      <c r="C32" s="6">
        <v>1.1098901098901099</v>
      </c>
      <c r="D32" s="7">
        <f>VLOOKUP(A32,[1]knownResults.txt!$A$2:$K$304,10,FALSE)</f>
        <v>1.2447584320875114</v>
      </c>
      <c r="E32" s="7">
        <v>1.2286843591191416</v>
      </c>
      <c r="F32" s="7">
        <f>VLOOKUP(A32,[2]knownResults.txt!$A$2:$K$304,10,FALSE)</f>
        <v>1.3665738161559888</v>
      </c>
      <c r="G32" s="3"/>
    </row>
    <row r="33" spans="1:7">
      <c r="A33" t="s">
        <v>573</v>
      </c>
      <c r="B33" t="s">
        <v>574</v>
      </c>
      <c r="C33" s="6">
        <v>1.1596921596921597</v>
      </c>
      <c r="D33" s="7">
        <f>VLOOKUP(A33,[1]knownResults.txt!$A$2:$K$304,10,FALSE)</f>
        <v>1.2452745274527453</v>
      </c>
      <c r="E33" s="7">
        <v>1.1560324825986079</v>
      </c>
      <c r="F33" s="7">
        <f>VLOOKUP(A33,[2]knownResults.txt!$A$2:$K$304,10,FALSE)</f>
        <v>1.285558583106267</v>
      </c>
      <c r="G33" s="3"/>
    </row>
    <row r="34" spans="1:7">
      <c r="A34" t="s">
        <v>537</v>
      </c>
      <c r="B34" t="s">
        <v>538</v>
      </c>
      <c r="C34" s="6">
        <v>0.98132004981320053</v>
      </c>
      <c r="D34" s="7">
        <f>VLOOKUP(A34,[1]knownResults.txt!$A$2:$K$304,10,FALSE)</f>
        <v>1.1341317365269461</v>
      </c>
      <c r="E34" s="7">
        <v>1.0478468899521529</v>
      </c>
      <c r="F34" s="7">
        <f>VLOOKUP(A34,[2]knownResults.txt!$A$2:$K$304,10,FALSE)</f>
        <v>1.161807580174927</v>
      </c>
      <c r="G34" s="3"/>
    </row>
    <row r="35" spans="1:7">
      <c r="A35" t="s">
        <v>543</v>
      </c>
      <c r="B35" t="s">
        <v>544</v>
      </c>
      <c r="C35" s="6">
        <v>0.95831162063574793</v>
      </c>
      <c r="D35" s="7">
        <f>VLOOKUP(A35,[1]knownResults.txt!$A$2:$K$304,10,FALSE)</f>
        <v>1.0636182902584492</v>
      </c>
      <c r="E35" s="7">
        <v>0.91386010362694292</v>
      </c>
      <c r="F35" s="7">
        <f>VLOOKUP(A35,[2]knownResults.txt!$A$2:$K$304,10,FALSE)</f>
        <v>1.0129335684891241</v>
      </c>
      <c r="G35" s="3"/>
    </row>
    <row r="36" spans="1:7">
      <c r="A36" t="s">
        <v>428</v>
      </c>
      <c r="B36" t="s">
        <v>429</v>
      </c>
      <c r="C36" s="6">
        <v>0.85738068812430634</v>
      </c>
      <c r="D36" s="7">
        <f>VLOOKUP(A36,[1]knownResults.txt!$A$2:$K$304,10,FALSE)</f>
        <v>0.91529035695258387</v>
      </c>
      <c r="E36" s="7">
        <v>0.82147651006711409</v>
      </c>
      <c r="F36" s="7">
        <f>VLOOKUP(A36,[2]knownResults.txt!$A$2:$K$304,10,FALSE)</f>
        <v>0.90728900255754463</v>
      </c>
      <c r="G36" s="3"/>
    </row>
    <row r="37" spans="1:7">
      <c r="A37" t="s">
        <v>342</v>
      </c>
      <c r="B37" t="s">
        <v>343</v>
      </c>
      <c r="C37" s="6">
        <v>0.97879025923016505</v>
      </c>
      <c r="D37" s="7">
        <f>VLOOKUP(A37,[1]knownResults.txt!$A$2:$K$304,10,FALSE)</f>
        <v>1.002514668901928</v>
      </c>
      <c r="E37" s="7">
        <v>0.90081967213114755</v>
      </c>
      <c r="F37" s="7">
        <f>VLOOKUP(A37,[2]knownResults.txt!$A$2:$K$304,10,FALSE)</f>
        <v>0.98742746615087029</v>
      </c>
      <c r="G37" s="3"/>
    </row>
    <row r="38" spans="1:7">
      <c r="A38" t="s">
        <v>222</v>
      </c>
      <c r="B38" t="s">
        <v>223</v>
      </c>
      <c r="C38" s="6">
        <v>0.93990610328638491</v>
      </c>
      <c r="D38" s="7">
        <f>VLOOKUP(A38,[1]knownResults.txt!$A$2:$K$304,10,FALSE)</f>
        <v>0.93288590604026844</v>
      </c>
      <c r="E38" s="7">
        <v>0.89823468328141221</v>
      </c>
      <c r="F38" s="7">
        <f>VLOOKUP(A38,[2]knownResults.txt!$A$2:$K$304,10,FALSE)</f>
        <v>0.98223350253807107</v>
      </c>
      <c r="G38" s="3"/>
    </row>
    <row r="39" spans="1:7">
      <c r="A39" t="s">
        <v>557</v>
      </c>
      <c r="B39" t="s">
        <v>558</v>
      </c>
      <c r="C39" s="6">
        <v>1.0827300930713546</v>
      </c>
      <c r="D39" s="7">
        <f>VLOOKUP(A39,[1]knownResults.txt!$A$2:$K$304,10,FALSE)</f>
        <v>1.1709200805910007</v>
      </c>
      <c r="E39" s="7">
        <v>1.1338229294165645</v>
      </c>
      <c r="F39" s="7">
        <f>VLOOKUP(A39,[2]knownResults.txt!$A$2:$K$304,10,FALSE)</f>
        <v>1.2367053178728511</v>
      </c>
      <c r="G39" s="3"/>
    </row>
    <row r="40" spans="1:7">
      <c r="A40" t="s">
        <v>583</v>
      </c>
      <c r="B40" t="s">
        <v>584</v>
      </c>
      <c r="C40" s="6">
        <v>1.041869522882181</v>
      </c>
      <c r="D40" s="7">
        <f>VLOOKUP(A40,[1]knownResults.txt!$A$2:$K$304,10,FALSE)</f>
        <v>1.1692982456140351</v>
      </c>
      <c r="E40" s="7">
        <v>0.9961290322580646</v>
      </c>
      <c r="F40" s="7">
        <f>VLOOKUP(A40,[2]knownResults.txt!$A$2:$K$304,10,FALSE)</f>
        <v>1.0841983852364476</v>
      </c>
      <c r="G40" s="3"/>
    </row>
    <row r="41" spans="1:7">
      <c r="A41" t="s">
        <v>511</v>
      </c>
      <c r="B41" t="s">
        <v>512</v>
      </c>
      <c r="C41" s="6">
        <v>1.158238172920065</v>
      </c>
      <c r="D41" s="7">
        <f>VLOOKUP(A41,[1]knownResults.txt!$A$2:$K$304,10,FALSE)</f>
        <v>1.2272548247341473</v>
      </c>
      <c r="E41" s="7">
        <v>1.1649797570850202</v>
      </c>
      <c r="F41" s="7">
        <f>VLOOKUP(A41,[2]knownResults.txt!$A$2:$K$304,10,FALSE)</f>
        <v>1.2665060240963855</v>
      </c>
      <c r="G41" s="3"/>
    </row>
    <row r="42" spans="1:7">
      <c r="A42" t="s">
        <v>569</v>
      </c>
      <c r="B42" t="s">
        <v>570</v>
      </c>
      <c r="C42" s="6">
        <v>1.1273354412187411</v>
      </c>
      <c r="D42" s="7">
        <f>VLOOKUP(A42,[1]knownResults.txt!$A$2:$K$304,10,FALSE)</f>
        <v>1.2008438818565401</v>
      </c>
      <c r="E42" s="7">
        <v>1.1341894060995186</v>
      </c>
      <c r="F42" s="7">
        <f>VLOOKUP(A42,[2]knownResults.txt!$A$2:$K$304,10,FALSE)</f>
        <v>1.2299186991869919</v>
      </c>
      <c r="G42" s="3"/>
    </row>
    <row r="43" spans="1:7">
      <c r="A43" t="s">
        <v>555</v>
      </c>
      <c r="B43" t="s">
        <v>548</v>
      </c>
      <c r="C43" s="6">
        <v>1.2042704626334517</v>
      </c>
      <c r="D43" s="7">
        <f>VLOOKUP(A43,[1]knownResults.txt!$A$2:$K$304,10,FALSE)</f>
        <v>1.3386097728836888</v>
      </c>
      <c r="E43" s="7">
        <v>1.2063063063063062</v>
      </c>
      <c r="F43" s="7">
        <f>VLOOKUP(A43,[2]knownResults.txt!$A$2:$K$304,10,FALSE)</f>
        <v>1.3053745928338762</v>
      </c>
      <c r="G43" s="3"/>
    </row>
    <row r="44" spans="1:7">
      <c r="A44" t="s">
        <v>551</v>
      </c>
      <c r="B44" t="s">
        <v>552</v>
      </c>
      <c r="C44" s="6">
        <v>1.1335254562920269</v>
      </c>
      <c r="D44" s="7">
        <f>VLOOKUP(A44,[1]knownResults.txt!$A$2:$K$304,10,FALSE)</f>
        <v>1.2194570135746607</v>
      </c>
      <c r="E44" s="7">
        <v>1.2045587375803624</v>
      </c>
      <c r="F44" s="7">
        <f>VLOOKUP(A44,[2]knownResults.txt!$A$2:$K$304,10,FALSE)</f>
        <v>1.3026755852842808</v>
      </c>
      <c r="G44" s="3"/>
    </row>
    <row r="45" spans="1:7">
      <c r="A45" t="s">
        <v>412</v>
      </c>
      <c r="B45" t="s">
        <v>413</v>
      </c>
      <c r="C45" s="6">
        <v>1.0904872389791183</v>
      </c>
      <c r="D45" s="7">
        <f>VLOOKUP(A45,[1]knownResults.txt!$A$2:$K$304,10,FALSE)</f>
        <v>1.1035740335521516</v>
      </c>
      <c r="E45" s="7">
        <v>1.0845323741007196</v>
      </c>
      <c r="F45" s="7">
        <f>VLOOKUP(A45,[2]knownResults.txt!$A$2:$K$304,10,FALSE)</f>
        <v>1.1718610863757792</v>
      </c>
      <c r="G45" s="3"/>
    </row>
    <row r="46" spans="1:7">
      <c r="A46" t="s">
        <v>549</v>
      </c>
      <c r="B46" t="s">
        <v>550</v>
      </c>
      <c r="C46" s="6">
        <v>0.87196995561625135</v>
      </c>
      <c r="D46" s="7">
        <f>VLOOKUP(A46,[1]knownResults.txt!$A$2:$K$304,10,FALSE)</f>
        <v>0.98281786941580751</v>
      </c>
      <c r="E46" s="7">
        <v>0.86974615064502692</v>
      </c>
      <c r="F46" s="7">
        <f>VLOOKUP(A46,[2]knownResults.txt!$A$2:$K$304,10,FALSE)</f>
        <v>0.9386527666399358</v>
      </c>
      <c r="G46" s="3"/>
    </row>
    <row r="47" spans="1:7">
      <c r="A47" t="s">
        <v>519</v>
      </c>
      <c r="B47" t="s">
        <v>520</v>
      </c>
      <c r="C47" s="6">
        <v>1.0230346576500422</v>
      </c>
      <c r="D47" s="7">
        <f>VLOOKUP(A47,[1]knownResults.txt!$A$2:$K$304,10,FALSE)</f>
        <v>1.0770829004778724</v>
      </c>
      <c r="E47" s="7">
        <v>0.99131455399061041</v>
      </c>
      <c r="F47" s="7">
        <f>VLOOKUP(A47,[2]knownResults.txt!$A$2:$K$304,10,FALSE)</f>
        <v>1.0684994272623138</v>
      </c>
      <c r="G47" s="3"/>
    </row>
    <row r="48" spans="1:7">
      <c r="A48" t="s">
        <v>563</v>
      </c>
      <c r="B48" t="s">
        <v>564</v>
      </c>
      <c r="C48" s="6">
        <v>1.1489151873767256</v>
      </c>
      <c r="D48" s="7">
        <f>VLOOKUP(A48,[1]knownResults.txt!$A$2:$K$304,10,FALSE)</f>
        <v>1.2660066006600661</v>
      </c>
      <c r="E48" s="7">
        <v>1.1932999614940316</v>
      </c>
      <c r="F48" s="7">
        <f>VLOOKUP(A48,[2]knownResults.txt!$A$2:$K$304,10,FALSE)</f>
        <v>1.2828358208955224</v>
      </c>
      <c r="G48" s="3"/>
    </row>
    <row r="49" spans="1:7">
      <c r="A49" t="s">
        <v>304</v>
      </c>
      <c r="B49" t="s">
        <v>305</v>
      </c>
      <c r="C49" s="6">
        <v>1.0790916209866874</v>
      </c>
      <c r="D49" s="7">
        <f>VLOOKUP(A49,[1]knownResults.txt!$A$2:$K$304,10,FALSE)</f>
        <v>1.0902700702922681</v>
      </c>
      <c r="E49" s="7">
        <v>1.068579766536965</v>
      </c>
      <c r="F49" s="7">
        <f>VLOOKUP(A49,[2]knownResults.txt!$A$2:$K$304,10,FALSE)</f>
        <v>1.1481001727115718</v>
      </c>
      <c r="G49" s="3"/>
    </row>
    <row r="50" spans="1:7">
      <c r="A50" t="s">
        <v>541</v>
      </c>
      <c r="B50" t="s">
        <v>542</v>
      </c>
      <c r="C50" s="6">
        <v>1.1915753029428735</v>
      </c>
      <c r="D50" s="7">
        <f>VLOOKUP(A50,[1]knownResults.txt!$A$2:$K$304,10,FALSE)</f>
        <v>1.2591659669745312</v>
      </c>
      <c r="E50" s="7">
        <v>1.1526976586359008</v>
      </c>
      <c r="F50" s="7">
        <f>VLOOKUP(A50,[2]knownResults.txt!$A$2:$K$304,10,FALSE)</f>
        <v>1.2359585817383119</v>
      </c>
      <c r="G50" s="3"/>
    </row>
    <row r="51" spans="1:7">
      <c r="A51" t="s">
        <v>66</v>
      </c>
      <c r="B51" t="s">
        <v>67</v>
      </c>
      <c r="C51" s="6">
        <v>1.0042966983265491</v>
      </c>
      <c r="D51" s="7">
        <f>VLOOKUP(A51,[1]knownResults.txt!$A$2:$K$304,10,FALSE)</f>
        <v>0.97783933518005539</v>
      </c>
      <c r="E51" s="7">
        <v>0.97085610200364303</v>
      </c>
      <c r="F51" s="7">
        <f>VLOOKUP(A51,[2]knownResults.txt!$A$2:$K$304,10,FALSE)</f>
        <v>1.0409452503509593</v>
      </c>
      <c r="G51" s="3"/>
    </row>
    <row r="52" spans="1:7">
      <c r="A52" t="s">
        <v>455</v>
      </c>
      <c r="B52" t="s">
        <v>456</v>
      </c>
      <c r="C52" s="6">
        <v>1.3608428446005267</v>
      </c>
      <c r="D52" s="7">
        <f>VLOOKUP(A52,[1]knownResults.txt!$A$2:$K$304,10,FALSE)</f>
        <v>1.4190398698128561</v>
      </c>
      <c r="E52" s="7">
        <v>1.419471153846154</v>
      </c>
      <c r="F52" s="7">
        <f>VLOOKUP(A52,[2]knownResults.txt!$A$2:$K$304,10,FALSE)</f>
        <v>1.5217853347502655</v>
      </c>
      <c r="G52" s="3"/>
    </row>
    <row r="53" spans="1:7">
      <c r="A53" t="s">
        <v>310</v>
      </c>
      <c r="B53" t="s">
        <v>311</v>
      </c>
      <c r="C53" s="6">
        <v>0.88938053097345138</v>
      </c>
      <c r="D53" s="7">
        <f>VLOOKUP(A53,[1]knownResults.txt!$A$2:$K$304,10,FALSE)</f>
        <v>0.74538745387453875</v>
      </c>
      <c r="E53" s="7">
        <v>0.83333333333333326</v>
      </c>
      <c r="F53" s="7">
        <f>VLOOKUP(A53,[2]knownResults.txt!$A$2:$K$304,10,FALSE)</f>
        <v>0.89285714285714302</v>
      </c>
      <c r="G53" s="3"/>
    </row>
    <row r="54" spans="1:7">
      <c r="A54" t="s">
        <v>575</v>
      </c>
      <c r="B54" t="s">
        <v>576</v>
      </c>
      <c r="C54" s="6">
        <v>1.1705855232826188</v>
      </c>
      <c r="D54" s="7">
        <f>VLOOKUP(A54,[1]knownResults.txt!$A$2:$K$304,10,FALSE)</f>
        <v>1.2700825010855405</v>
      </c>
      <c r="E54" s="7">
        <v>1.2178551375631668</v>
      </c>
      <c r="F54" s="7">
        <f>VLOOKUP(A54,[2]knownResults.txt!$A$2:$K$304,10,FALSE)</f>
        <v>1.3029989658738368</v>
      </c>
      <c r="G54" s="3"/>
    </row>
    <row r="55" spans="1:7">
      <c r="A55" t="s">
        <v>535</v>
      </c>
      <c r="B55" t="s">
        <v>536</v>
      </c>
      <c r="C55" s="6">
        <v>1.128424227192762</v>
      </c>
      <c r="D55" s="7">
        <f>VLOOKUP(A55,[1]knownResults.txt!$A$2:$K$304,10,FALSE)</f>
        <v>1.1945879458794588</v>
      </c>
      <c r="E55" s="7">
        <v>1.1223906205318845</v>
      </c>
      <c r="F55" s="7">
        <f>VLOOKUP(A55,[2]knownResults.txt!$A$2:$K$304,10,FALSE)</f>
        <v>1.2006095871432529</v>
      </c>
      <c r="G55" s="3"/>
    </row>
    <row r="56" spans="1:7">
      <c r="A56" t="s">
        <v>282</v>
      </c>
      <c r="B56" t="s">
        <v>283</v>
      </c>
      <c r="C56" s="6">
        <v>0.41021126760563381</v>
      </c>
      <c r="D56" s="7">
        <f>VLOOKUP(A56,[1]knownResults.txt!$A$2:$K$304,10,FALSE)</f>
        <v>0.40625</v>
      </c>
      <c r="E56" s="7">
        <v>0.3928571428571429</v>
      </c>
      <c r="F56" s="7">
        <f>VLOOKUP(A56,[2]knownResults.txt!$A$2:$K$304,10,FALSE)</f>
        <v>0.42009132420091327</v>
      </c>
      <c r="G56" s="3"/>
    </row>
    <row r="57" spans="1:7">
      <c r="A57" t="s">
        <v>527</v>
      </c>
      <c r="B57" t="s">
        <v>528</v>
      </c>
      <c r="C57" s="6">
        <v>1.0686900958466454</v>
      </c>
      <c r="D57" s="7">
        <f>VLOOKUP(A57,[1]knownResults.txt!$A$2:$K$304,10,FALSE)</f>
        <v>1.1305555555555555</v>
      </c>
      <c r="E57" s="7">
        <v>1.0637860082304529</v>
      </c>
      <c r="F57" s="7">
        <f>VLOOKUP(A57,[2]knownResults.txt!$A$2:$K$304,10,FALSE)</f>
        <v>1.132183908045977</v>
      </c>
      <c r="G57" s="3"/>
    </row>
    <row r="58" spans="1:7">
      <c r="A58" t="s">
        <v>296</v>
      </c>
      <c r="B58" t="s">
        <v>297</v>
      </c>
      <c r="C58" s="6">
        <v>1.1321296676241279</v>
      </c>
      <c r="D58" s="7">
        <f>VLOOKUP(A58,[1]knownResults.txt!$A$2:$K$304,10,FALSE)</f>
        <v>1.1062165500205845</v>
      </c>
      <c r="E58" s="7">
        <v>1.2298440979955456</v>
      </c>
      <c r="F58" s="7">
        <f>VLOOKUP(A58,[2]knownResults.txt!$A$2:$K$304,10,FALSE)</f>
        <v>1.30412633723892</v>
      </c>
      <c r="G58" s="3"/>
    </row>
    <row r="59" spans="1:7">
      <c r="A59" t="s">
        <v>601</v>
      </c>
      <c r="B59" t="s">
        <v>602</v>
      </c>
      <c r="C59" s="6">
        <v>1.7550607287449393</v>
      </c>
      <c r="D59" s="7">
        <f>VLOOKUP(A59,[1]knownResults.txt!$A$2:$K$304,10,FALSE)</f>
        <v>1.9393139841688656</v>
      </c>
      <c r="E59" s="7">
        <v>2.2490566037735849</v>
      </c>
      <c r="F59" s="7">
        <f>VLOOKUP(A59,[2]knownResults.txt!$A$2:$K$304,10,FALSE)</f>
        <v>2.3810055865921789</v>
      </c>
      <c r="G59" s="3"/>
    </row>
    <row r="60" spans="1:7">
      <c r="A60" t="s">
        <v>483</v>
      </c>
      <c r="B60" t="s">
        <v>484</v>
      </c>
      <c r="C60" s="6">
        <v>1.124329844268573</v>
      </c>
      <c r="D60" s="7">
        <f>VLOOKUP(A60,[1]knownResults.txt!$A$2:$K$304,10,FALSE)</f>
        <v>1.1715637450199201</v>
      </c>
      <c r="E60" s="7">
        <v>1.1271659324522758</v>
      </c>
      <c r="F60" s="7">
        <f>VLOOKUP(A60,[2]knownResults.txt!$A$2:$K$304,10,FALSE)</f>
        <v>1.1923728813559322</v>
      </c>
      <c r="G60" s="3"/>
    </row>
    <row r="61" spans="1:7">
      <c r="A61" t="s">
        <v>147</v>
      </c>
      <c r="B61" t="s">
        <v>148</v>
      </c>
      <c r="C61" s="6">
        <v>0.98671726755218225</v>
      </c>
      <c r="D61" s="7">
        <f>VLOOKUP(A61,[1]knownResults.txt!$A$2:$K$304,10,FALSE)</f>
        <v>0.99746835443037962</v>
      </c>
      <c r="E61" s="7">
        <v>0.95507246376811583</v>
      </c>
      <c r="F61" s="7">
        <f>VLOOKUP(A61,[2]knownResults.txt!$A$2:$K$304,10,FALSE)</f>
        <v>1.0099964298464832</v>
      </c>
      <c r="G61" s="3"/>
    </row>
    <row r="62" spans="1:7">
      <c r="A62" t="s">
        <v>547</v>
      </c>
      <c r="B62" t="s">
        <v>548</v>
      </c>
      <c r="C62" s="6">
        <v>1.1031334301722349</v>
      </c>
      <c r="D62" s="7">
        <f>VLOOKUP(A62,[1]knownResults.txt!$A$2:$K$304,10,FALSE)</f>
        <v>1.1569579288025889</v>
      </c>
      <c r="E62" s="7">
        <v>1.0843486410496719</v>
      </c>
      <c r="F62" s="7">
        <f>VLOOKUP(A62,[2]knownResults.txt!$A$2:$K$304,10,FALSE)</f>
        <v>1.1460951526032317</v>
      </c>
      <c r="G62" s="3"/>
    </row>
    <row r="63" spans="1:7">
      <c r="A63" t="s">
        <v>131</v>
      </c>
      <c r="B63" t="s">
        <v>132</v>
      </c>
      <c r="C63" s="6">
        <v>1.3840707964601768</v>
      </c>
      <c r="D63" s="7">
        <f>VLOOKUP(A63,[1]knownResults.txt!$A$2:$K$304,10,FALSE)</f>
        <v>1.2707774798927614</v>
      </c>
      <c r="E63" s="7">
        <v>1.3775433308214013</v>
      </c>
      <c r="F63" s="7">
        <f>VLOOKUP(A63,[2]knownResults.txt!$A$2:$K$304,10,FALSE)</f>
        <v>1.4549549549549547</v>
      </c>
      <c r="G63" s="3"/>
    </row>
    <row r="64" spans="1:7">
      <c r="A64" t="s">
        <v>577</v>
      </c>
      <c r="B64" t="s">
        <v>578</v>
      </c>
      <c r="C64" s="6">
        <v>1.2027938342967244</v>
      </c>
      <c r="D64" s="7">
        <f>VLOOKUP(A64,[1]knownResults.txt!$A$2:$K$304,10,FALSE)</f>
        <v>1.3199635369188696</v>
      </c>
      <c r="E64" s="7">
        <v>1.2333333333333332</v>
      </c>
      <c r="F64" s="7">
        <f>VLOOKUP(A64,[2]knownResults.txt!$A$2:$K$304,10,FALSE)</f>
        <v>1.3020277481323372</v>
      </c>
      <c r="G64" s="3"/>
    </row>
    <row r="65" spans="1:7">
      <c r="A65" t="s">
        <v>334</v>
      </c>
      <c r="B65" t="s">
        <v>335</v>
      </c>
      <c r="C65" s="6">
        <v>1.3761061946902655</v>
      </c>
      <c r="D65" s="7">
        <f>VLOOKUP(A65,[1]knownResults.txt!$A$2:$K$304,10,FALSE)</f>
        <v>1.4089552238805969</v>
      </c>
      <c r="E65" s="7">
        <v>1.4945054945054943</v>
      </c>
      <c r="F65" s="7">
        <f>VLOOKUP(A65,[2]knownResults.txt!$A$2:$K$304,10,FALSE)</f>
        <v>1.5754385964912279</v>
      </c>
      <c r="G65" s="3"/>
    </row>
    <row r="66" spans="1:7">
      <c r="A66" t="s">
        <v>189</v>
      </c>
      <c r="B66" t="s">
        <v>190</v>
      </c>
      <c r="C66" s="6">
        <v>1.0576923076923077</v>
      </c>
      <c r="D66" s="7">
        <f>VLOOKUP(A66,[1]knownResults.txt!$A$2:$K$304,10,FALSE)</f>
        <v>1.0367197062423501</v>
      </c>
      <c r="E66" s="7">
        <v>1.0953206239168112</v>
      </c>
      <c r="F66" s="7">
        <f>VLOOKUP(A66,[2]knownResults.txt!$A$2:$K$304,10,FALSE)</f>
        <v>1.1521739130434783</v>
      </c>
      <c r="G66" s="3"/>
    </row>
    <row r="67" spans="1:7">
      <c r="A67" t="s">
        <v>434</v>
      </c>
      <c r="B67" t="s">
        <v>435</v>
      </c>
      <c r="C67" s="6">
        <v>1.0432692307692308</v>
      </c>
      <c r="D67" s="7">
        <f>VLOOKUP(A67,[1]knownResults.txt!$A$2:$K$304,10,FALSE)</f>
        <v>1.0807268914904771</v>
      </c>
      <c r="E67" s="7">
        <v>1.0141976461797124</v>
      </c>
      <c r="F67" s="7">
        <f>VLOOKUP(A67,[2]knownResults.txt!$A$2:$K$304,10,FALSE)</f>
        <v>1.0657366711255494</v>
      </c>
      <c r="G67" s="3"/>
    </row>
    <row r="68" spans="1:7">
      <c r="A68" t="s">
        <v>197</v>
      </c>
      <c r="B68" t="s">
        <v>198</v>
      </c>
      <c r="C68" s="6">
        <v>1.3468950749464668</v>
      </c>
      <c r="D68" s="7">
        <f>VLOOKUP(A68,[1]knownResults.txt!$A$2:$K$304,10,FALSE)</f>
        <v>1.1306715063520871</v>
      </c>
      <c r="E68" s="7">
        <v>1.2113402061855669</v>
      </c>
      <c r="F68" s="7">
        <f>VLOOKUP(A68,[2]knownResults.txt!$A$2:$K$304,10,FALSE)</f>
        <v>1.2720763723150359</v>
      </c>
      <c r="G68" s="3"/>
    </row>
    <row r="69" spans="1:7">
      <c r="A69" t="s">
        <v>515</v>
      </c>
      <c r="B69" t="s">
        <v>516</v>
      </c>
      <c r="C69" s="6">
        <v>1.1505681818181819</v>
      </c>
      <c r="D69" s="7">
        <f>VLOOKUP(A69,[1]knownResults.txt!$A$2:$K$304,10,FALSE)</f>
        <v>1.2454672245467224</v>
      </c>
      <c r="E69" s="7">
        <v>1.119402985074627</v>
      </c>
      <c r="F69" s="7">
        <f>VLOOKUP(A69,[2]knownResults.txt!$A$2:$K$304,10,FALSE)</f>
        <v>1.1749174917491749</v>
      </c>
      <c r="G69" s="3"/>
    </row>
    <row r="70" spans="1:7">
      <c r="A70" t="s">
        <v>199</v>
      </c>
      <c r="B70" t="s">
        <v>200</v>
      </c>
      <c r="C70" s="6">
        <v>1.0027926960257787</v>
      </c>
      <c r="D70" s="7">
        <f>VLOOKUP(A70,[1]knownResults.txt!$A$2:$K$304,10,FALSE)</f>
        <v>1.0077357307129415</v>
      </c>
      <c r="E70" s="7">
        <v>0.97249939157945975</v>
      </c>
      <c r="F70" s="7">
        <f>VLOOKUP(A70,[2]knownResults.txt!$A$2:$K$304,10,FALSE)</f>
        <v>1.0206209453197406</v>
      </c>
      <c r="G70" s="3"/>
    </row>
    <row r="71" spans="1:7">
      <c r="A71" t="s">
        <v>20</v>
      </c>
      <c r="B71" t="s">
        <v>21</v>
      </c>
      <c r="C71" s="6">
        <v>1.1367053998632946</v>
      </c>
      <c r="D71" s="7">
        <f>VLOOKUP(A71,[1]knownResults.txt!$A$2:$K$304,10,FALSE)</f>
        <v>0.9678499665103818</v>
      </c>
      <c r="E71" s="7">
        <v>1.135658914728682</v>
      </c>
      <c r="F71" s="7">
        <f>VLOOKUP(A71,[2]knownResults.txt!$A$2:$K$304,10,FALSE)</f>
        <v>1.191542288557214</v>
      </c>
      <c r="G71" s="3"/>
    </row>
    <row r="72" spans="1:7">
      <c r="A72" t="s">
        <v>266</v>
      </c>
      <c r="B72" t="s">
        <v>267</v>
      </c>
      <c r="C72" s="6">
        <v>1.0698509110988403</v>
      </c>
      <c r="D72" s="7">
        <f>VLOOKUP(A72,[1]knownResults.txt!$A$2:$K$304,10,FALSE)</f>
        <v>1.0690529875986472</v>
      </c>
      <c r="E72" s="7">
        <v>1.0002989536621822</v>
      </c>
      <c r="F72" s="7">
        <f>VLOOKUP(A72,[2]knownResults.txt!$A$2:$K$304,10,FALSE)</f>
        <v>1.0427406199021207</v>
      </c>
      <c r="G72" s="3"/>
    </row>
    <row r="73" spans="1:7">
      <c r="A73" t="s">
        <v>380</v>
      </c>
      <c r="B73" t="s">
        <v>381</v>
      </c>
      <c r="C73" s="6">
        <v>1.1780626780626779</v>
      </c>
      <c r="D73" s="7">
        <f>VLOOKUP(A73,[1]knownResults.txt!$A$2:$K$304,10,FALSE)</f>
        <v>1.1765510948905109</v>
      </c>
      <c r="E73" s="7">
        <v>1.1906354515050168</v>
      </c>
      <c r="F73" s="7">
        <f>VLOOKUP(A73,[2]knownResults.txt!$A$2:$K$304,10,FALSE)</f>
        <v>1.2400881057268722</v>
      </c>
      <c r="G73" s="3"/>
    </row>
    <row r="74" spans="1:7">
      <c r="A74" t="s">
        <v>372</v>
      </c>
      <c r="B74" t="s">
        <v>373</v>
      </c>
      <c r="C74" s="6">
        <v>1.0833166433006209</v>
      </c>
      <c r="D74" s="7">
        <f>VLOOKUP(A74,[1]knownResults.txt!$A$2:$K$304,10,FALSE)</f>
        <v>1.0996896819239721</v>
      </c>
      <c r="E74" s="7">
        <v>1.0712032447048221</v>
      </c>
      <c r="F74" s="7">
        <f>VLOOKUP(A74,[2]knownResults.txt!$A$2:$K$304,10,FALSE)</f>
        <v>1.1139650334556443</v>
      </c>
      <c r="G74" s="3"/>
    </row>
    <row r="75" spans="1:7">
      <c r="A75" t="s">
        <v>443</v>
      </c>
      <c r="B75" t="s">
        <v>444</v>
      </c>
      <c r="C75" s="6">
        <v>0.99721282102329289</v>
      </c>
      <c r="D75" s="7">
        <f>VLOOKUP(A75,[1]knownResults.txt!$A$2:$K$304,10,FALSE)</f>
        <v>1.0170648464163823</v>
      </c>
      <c r="E75" s="7">
        <v>1.0310728056248581</v>
      </c>
      <c r="F75" s="7">
        <f>VLOOKUP(A75,[2]knownResults.txt!$A$2:$K$304,10,FALSE)</f>
        <v>1.0706033376123234</v>
      </c>
      <c r="G75" s="3"/>
    </row>
    <row r="76" spans="1:7">
      <c r="A76" t="s">
        <v>346</v>
      </c>
      <c r="B76" t="s">
        <v>347</v>
      </c>
      <c r="C76" s="6">
        <v>1.0208613728129206</v>
      </c>
      <c r="D76" s="7">
        <f>VLOOKUP(A76,[1]knownResults.txt!$A$2:$K$304,10,FALSE)</f>
        <v>1.0401829467494283</v>
      </c>
      <c r="E76" s="7">
        <v>1.0458498023715415</v>
      </c>
      <c r="F76" s="7">
        <f>VLOOKUP(A76,[2]knownResults.txt!$A$2:$K$304,10,FALSE)</f>
        <v>1.0841944125526215</v>
      </c>
      <c r="G76" s="3"/>
    </row>
    <row r="77" spans="1:7">
      <c r="A77" t="s">
        <v>17</v>
      </c>
      <c r="B77" t="s">
        <v>10</v>
      </c>
      <c r="C77" s="6">
        <v>1.0128307939053729</v>
      </c>
      <c r="D77" s="7">
        <f>VLOOKUP(A77,[1]knownResults.txt!$A$2:$K$304,10,FALSE)</f>
        <v>0.9359323882224645</v>
      </c>
      <c r="E77" s="7">
        <v>1.0666465621230399</v>
      </c>
      <c r="F77" s="7">
        <f>VLOOKUP(A77,[2]knownResults.txt!$A$2:$K$304,10,FALSE)</f>
        <v>1.1057312252964429</v>
      </c>
      <c r="G77" s="3"/>
    </row>
    <row r="78" spans="1:7">
      <c r="A78" t="s">
        <v>344</v>
      </c>
      <c r="B78" t="s">
        <v>345</v>
      </c>
      <c r="C78" s="6">
        <v>1.0343998075535241</v>
      </c>
      <c r="D78" s="7">
        <f>VLOOKUP(A78,[1]knownResults.txt!$A$2:$K$304,10,FALSE)</f>
        <v>1.0595265994844152</v>
      </c>
      <c r="E78" s="7">
        <v>1.0521523178807946</v>
      </c>
      <c r="F78" s="7">
        <f>VLOOKUP(A78,[2]knownResults.txt!$A$2:$K$304,10,FALSE)</f>
        <v>1.088841882601798</v>
      </c>
      <c r="G78" s="3"/>
    </row>
    <row r="79" spans="1:7">
      <c r="A79" t="s">
        <v>350</v>
      </c>
      <c r="B79" t="s">
        <v>351</v>
      </c>
      <c r="C79" s="6">
        <v>0.99086479902557856</v>
      </c>
      <c r="D79" s="7">
        <f>VLOOKUP(A79,[1]knownResults.txt!$A$2:$K$304,10,FALSE)</f>
        <v>1.0270429159318049</v>
      </c>
      <c r="E79" s="7">
        <v>1.0502665651180503</v>
      </c>
      <c r="F79" s="7">
        <f>VLOOKUP(A79,[2]knownResults.txt!$A$2:$K$304,10,FALSE)</f>
        <v>1.0868285504047095</v>
      </c>
      <c r="G79" s="3"/>
    </row>
    <row r="80" spans="1:7">
      <c r="A80" t="s">
        <v>354</v>
      </c>
      <c r="B80" t="s">
        <v>355</v>
      </c>
      <c r="C80" s="6">
        <v>0.83582089552238803</v>
      </c>
      <c r="D80" s="7">
        <f>VLOOKUP(A80,[1]knownResults.txt!$A$2:$K$304,10,FALSE)</f>
        <v>0.68750000000000011</v>
      </c>
      <c r="E80" s="7">
        <v>0.79061371841155237</v>
      </c>
      <c r="F80" s="7">
        <f>VLOOKUP(A80,[2]knownResults.txt!$A$2:$K$304,10,FALSE)</f>
        <v>0.81777777777777783</v>
      </c>
      <c r="G80" s="3"/>
    </row>
    <row r="81" spans="1:7">
      <c r="A81" t="s">
        <v>436</v>
      </c>
      <c r="B81" t="s">
        <v>437</v>
      </c>
      <c r="C81" s="6">
        <v>1.0482879719051801</v>
      </c>
      <c r="D81" s="7">
        <f>VLOOKUP(A81,[1]knownResults.txt!$A$2:$K$304,10,FALSE)</f>
        <v>1.0682261208577</v>
      </c>
      <c r="E81" s="7">
        <v>1.0862422997946612</v>
      </c>
      <c r="F81" s="7">
        <f>VLOOKUP(A81,[2]knownResults.txt!$A$2:$K$304,10,FALSE)</f>
        <v>1.1233638743455499</v>
      </c>
      <c r="G81" s="3"/>
    </row>
    <row r="82" spans="1:7">
      <c r="A82" t="s">
        <v>280</v>
      </c>
      <c r="B82" t="s">
        <v>281</v>
      </c>
      <c r="C82" s="6">
        <v>0.98529696266202349</v>
      </c>
      <c r="D82" s="7">
        <f>VLOOKUP(A82,[1]knownResults.txt!$A$2:$K$304,10,FALSE)</f>
        <v>0.99280166698238292</v>
      </c>
      <c r="E82" s="7">
        <v>0.99056189640035108</v>
      </c>
      <c r="F82" s="7">
        <f>VLOOKUP(A82,[2]knownResults.txt!$A$2:$K$304,10,FALSE)</f>
        <v>1.0243798118049614</v>
      </c>
      <c r="G82" s="3"/>
    </row>
    <row r="83" spans="1:7">
      <c r="A83" t="s">
        <v>232</v>
      </c>
      <c r="B83" t="s">
        <v>233</v>
      </c>
      <c r="C83" s="6">
        <v>1.0075498831565701</v>
      </c>
      <c r="D83" s="7">
        <f>VLOOKUP(A83,[1]knownResults.txt!$A$2:$K$304,10,FALSE)</f>
        <v>1.0096468561584839</v>
      </c>
      <c r="E83" s="7">
        <v>0.99438540204531789</v>
      </c>
      <c r="F83" s="7">
        <f>VLOOKUP(A83,[2]knownResults.txt!$A$2:$K$304,10,FALSE)</f>
        <v>1.0281034803647868</v>
      </c>
      <c r="G83" s="3"/>
    </row>
    <row r="84" spans="1:7">
      <c r="A84" t="s">
        <v>426</v>
      </c>
      <c r="B84" t="s">
        <v>427</v>
      </c>
      <c r="C84" s="6">
        <v>0.53619302949061665</v>
      </c>
      <c r="D84" s="7">
        <f>VLOOKUP(A84,[1]knownResults.txt!$A$2:$K$304,10,FALSE)</f>
        <v>0.54376657824933694</v>
      </c>
      <c r="E84" s="7">
        <v>0.66249999999999998</v>
      </c>
      <c r="F84" s="7">
        <f>VLOOKUP(A84,[2]knownResults.txt!$A$2:$K$304,10,FALSE)</f>
        <v>0.68363636363636371</v>
      </c>
      <c r="G84" s="3"/>
    </row>
    <row r="85" spans="1:7">
      <c r="A85" t="s">
        <v>571</v>
      </c>
      <c r="B85" t="s">
        <v>572</v>
      </c>
      <c r="C85" s="6">
        <v>1.1199999999999999</v>
      </c>
      <c r="D85" s="7">
        <f>VLOOKUP(A85,[1]knownResults.txt!$A$2:$K$304,10,FALSE)</f>
        <v>1.1874732791791365</v>
      </c>
      <c r="E85" s="7">
        <v>1.1433796634967079</v>
      </c>
      <c r="F85" s="7">
        <f>VLOOKUP(A85,[2]knownResults.txt!$A$2:$K$304,10,FALSE)</f>
        <v>1.1792385906833767</v>
      </c>
      <c r="G85" s="3"/>
    </row>
    <row r="86" spans="1:7">
      <c r="A86" t="s">
        <v>84</v>
      </c>
      <c r="B86" t="s">
        <v>85</v>
      </c>
      <c r="C86" s="6">
        <v>1.0932626325639425</v>
      </c>
      <c r="D86" s="7">
        <f>VLOOKUP(A86,[1]knownResults.txt!$A$2:$K$304,10,FALSE)</f>
        <v>1.0657364341085271</v>
      </c>
      <c r="E86" s="7">
        <v>1.0578054690204222</v>
      </c>
      <c r="F86" s="7">
        <f>VLOOKUP(A86,[2]knownResults.txt!$A$2:$K$304,10,FALSE)</f>
        <v>1.0907770515613653</v>
      </c>
      <c r="G86" s="3"/>
    </row>
    <row r="87" spans="1:7">
      <c r="A87" t="s">
        <v>9</v>
      </c>
      <c r="B87" t="s">
        <v>10</v>
      </c>
      <c r="C87" s="6">
        <v>1.0336056009334891</v>
      </c>
      <c r="D87" s="7">
        <f>VLOOKUP(A87,[1]knownResults.txt!$A$2:$K$304,10,FALSE)</f>
        <v>0.94830028328611904</v>
      </c>
      <c r="E87" s="7">
        <v>1.0645914396887159</v>
      </c>
      <c r="F87" s="7">
        <f>VLOOKUP(A87,[2]knownResults.txt!$A$2:$K$304,10,FALSE)</f>
        <v>1.0964125560538116</v>
      </c>
      <c r="G87" s="3"/>
    </row>
    <row r="88" spans="1:7">
      <c r="A88" t="s">
        <v>246</v>
      </c>
      <c r="B88" t="s">
        <v>247</v>
      </c>
      <c r="C88" s="6">
        <v>0.99301716613325575</v>
      </c>
      <c r="D88" s="7">
        <f>VLOOKUP(A88,[1]knownResults.txt!$A$2:$K$304,10,FALSE)</f>
        <v>0.98429172510518936</v>
      </c>
      <c r="E88" s="7">
        <v>0.99395973154362427</v>
      </c>
      <c r="F88" s="7">
        <f>VLOOKUP(A88,[2]knownResults.txt!$A$2:$K$304,10,FALSE)</f>
        <v>1.0223880597014925</v>
      </c>
      <c r="G88" s="3"/>
    </row>
    <row r="89" spans="1:7">
      <c r="A89" t="s">
        <v>539</v>
      </c>
      <c r="B89" t="s">
        <v>540</v>
      </c>
      <c r="C89" s="6">
        <v>1.0821355236139629</v>
      </c>
      <c r="D89" s="7">
        <f>VLOOKUP(A89,[1]knownResults.txt!$A$2:$K$304,10,FALSE)</f>
        <v>1.1549549549549549</v>
      </c>
      <c r="E89" s="7">
        <v>1.1024258760107817</v>
      </c>
      <c r="F89" s="7">
        <f>VLOOKUP(A89,[2]knownResults.txt!$A$2:$K$304,10,FALSE)</f>
        <v>1.1338199513381997</v>
      </c>
      <c r="G89" s="3"/>
    </row>
    <row r="90" spans="1:7">
      <c r="A90" t="s">
        <v>485</v>
      </c>
      <c r="B90" t="s">
        <v>486</v>
      </c>
      <c r="C90" s="6">
        <v>1.1968283582089552</v>
      </c>
      <c r="D90" s="7">
        <f>VLOOKUP(A90,[1]knownResults.txt!$A$2:$K$304,10,FALSE)</f>
        <v>1.2610169491525423</v>
      </c>
      <c r="E90" s="7">
        <v>1.2820197044334976</v>
      </c>
      <c r="F90" s="7">
        <f>VLOOKUP(A90,[2]knownResults.txt!$A$2:$K$304,10,FALSE)</f>
        <v>1.3184647302904564</v>
      </c>
      <c r="G90" s="3"/>
    </row>
    <row r="91" spans="1:7">
      <c r="A91" t="s">
        <v>248</v>
      </c>
      <c r="B91" t="s">
        <v>249</v>
      </c>
      <c r="C91" s="6">
        <v>1.098620337250894</v>
      </c>
      <c r="D91" s="7">
        <f>VLOOKUP(A91,[1]knownResults.txt!$A$2:$K$304,10,FALSE)</f>
        <v>1.0779661016949154</v>
      </c>
      <c r="E91" s="7">
        <v>1.1087019369760047</v>
      </c>
      <c r="F91" s="7">
        <f>VLOOKUP(A91,[2]knownResults.txt!$A$2:$K$304,10,FALSE)</f>
        <v>1.1386222473178995</v>
      </c>
      <c r="G91" s="3"/>
    </row>
    <row r="92" spans="1:7">
      <c r="A92" t="s">
        <v>453</v>
      </c>
      <c r="B92" t="s">
        <v>454</v>
      </c>
      <c r="C92" s="6">
        <v>0.99657020364415849</v>
      </c>
      <c r="D92" s="7">
        <f>VLOOKUP(A92,[1]knownResults.txt!$A$2:$K$304,10,FALSE)</f>
        <v>1.0071305099394987</v>
      </c>
      <c r="E92" s="7">
        <v>1.0247953216374268</v>
      </c>
      <c r="F92" s="7">
        <f>VLOOKUP(A92,[2]knownResults.txt!$A$2:$K$304,10,FALSE)</f>
        <v>1.0518537074148298</v>
      </c>
      <c r="G92" s="3"/>
    </row>
    <row r="93" spans="1:7">
      <c r="A93" t="s">
        <v>330</v>
      </c>
      <c r="B93" t="s">
        <v>331</v>
      </c>
      <c r="C93" s="6">
        <v>1.0484196368527237</v>
      </c>
      <c r="D93" s="7">
        <f>VLOOKUP(A93,[1]knownResults.txt!$A$2:$K$304,10,FALSE)</f>
        <v>1.0457032507241715</v>
      </c>
      <c r="E93" s="7">
        <v>1.0691153238546605</v>
      </c>
      <c r="F93" s="7">
        <f>VLOOKUP(A93,[2]knownResults.txt!$A$2:$K$304,10,FALSE)</f>
        <v>1.0970464135021096</v>
      </c>
      <c r="G93" s="3"/>
    </row>
    <row r="94" spans="1:7">
      <c r="A94" t="s">
        <v>24</v>
      </c>
      <c r="B94" t="s">
        <v>25</v>
      </c>
      <c r="C94" s="6">
        <v>0.99545109931766496</v>
      </c>
      <c r="D94" s="7">
        <f>VLOOKUP(A94,[1]knownResults.txt!$A$2:$K$304,10,FALSE)</f>
        <v>0.9735208181154128</v>
      </c>
      <c r="E94" s="7">
        <v>0.97645311837081039</v>
      </c>
      <c r="F94" s="7">
        <f>VLOOKUP(A94,[2]knownResults.txt!$A$2:$K$304,10,FALSE)</f>
        <v>1.0015444015444015</v>
      </c>
      <c r="G94" s="3"/>
    </row>
    <row r="95" spans="1:7">
      <c r="A95" t="s">
        <v>294</v>
      </c>
      <c r="B95" t="s">
        <v>295</v>
      </c>
      <c r="C95" s="6">
        <v>1.0107931726907631</v>
      </c>
      <c r="D95" s="7">
        <f>VLOOKUP(A95,[1]knownResults.txt!$A$2:$K$304,10,FALSE)</f>
        <v>1.0231984205330702</v>
      </c>
      <c r="E95" s="7">
        <v>1.0166906474820145</v>
      </c>
      <c r="F95" s="7">
        <f>VLOOKUP(A95,[2]knownResults.txt!$A$2:$K$304,10,FALSE)</f>
        <v>1.0426015336552115</v>
      </c>
      <c r="G95" s="3"/>
    </row>
    <row r="96" spans="1:7">
      <c r="A96" t="s">
        <v>324</v>
      </c>
      <c r="B96" t="s">
        <v>325</v>
      </c>
      <c r="C96" s="6">
        <v>0.99492170969107063</v>
      </c>
      <c r="D96" s="7">
        <f>VLOOKUP(A96,[1]knownResults.txt!$A$2:$K$304,10,FALSE)</f>
        <v>1.007864238410596</v>
      </c>
      <c r="E96" s="7">
        <v>0.94876660341555985</v>
      </c>
      <c r="F96" s="7">
        <f>VLOOKUP(A96,[2]knownResults.txt!$A$2:$K$304,10,FALSE)</f>
        <v>0.97243346007604559</v>
      </c>
      <c r="G96" s="3"/>
    </row>
    <row r="97" spans="1:7">
      <c r="A97" t="s">
        <v>461</v>
      </c>
      <c r="B97" t="s">
        <v>462</v>
      </c>
      <c r="C97" s="6">
        <v>1.2061819459079732</v>
      </c>
      <c r="D97" s="7">
        <f>VLOOKUP(A97,[1]knownResults.txt!$A$2:$K$304,10,FALSE)</f>
        <v>1.2506015812994158</v>
      </c>
      <c r="E97" s="7">
        <v>1.2214490380679492</v>
      </c>
      <c r="F97" s="7">
        <f>VLOOKUP(A97,[2]knownResults.txt!$A$2:$K$304,10,FALSE)</f>
        <v>1.2515262515262515</v>
      </c>
      <c r="G97" s="3"/>
    </row>
    <row r="98" spans="1:7">
      <c r="A98" t="s">
        <v>356</v>
      </c>
      <c r="B98" t="s">
        <v>357</v>
      </c>
      <c r="C98" s="6">
        <v>0.92859984089101022</v>
      </c>
      <c r="D98" s="7">
        <f>VLOOKUP(A98,[1]knownResults.txt!$A$2:$K$304,10,FALSE)</f>
        <v>0.94714587737843559</v>
      </c>
      <c r="E98" s="7">
        <v>0.94207178555202187</v>
      </c>
      <c r="F98" s="7">
        <f>VLOOKUP(A98,[2]knownResults.txt!$A$2:$K$304,10,FALSE)</f>
        <v>0.96485623003194898</v>
      </c>
      <c r="G98" s="3"/>
    </row>
    <row r="99" spans="1:7">
      <c r="A99" t="s">
        <v>258</v>
      </c>
      <c r="B99" t="s">
        <v>259</v>
      </c>
      <c r="C99" s="6">
        <v>0.99630598737879006</v>
      </c>
      <c r="D99" s="7">
        <f>VLOOKUP(A99,[1]knownResults.txt!$A$2:$K$304,10,FALSE)</f>
        <v>1.0097709923664122</v>
      </c>
      <c r="E99" s="7">
        <v>0.99014037433155078</v>
      </c>
      <c r="F99" s="7">
        <f>VLOOKUP(A99,[2]knownResults.txt!$A$2:$K$304,10,FALSE)</f>
        <v>1.0138682516097077</v>
      </c>
      <c r="G99" s="3"/>
    </row>
    <row r="100" spans="1:7">
      <c r="A100" t="s">
        <v>328</v>
      </c>
      <c r="B100" t="s">
        <v>329</v>
      </c>
      <c r="C100" s="6">
        <v>0.91340491860062345</v>
      </c>
      <c r="D100" s="7">
        <f>VLOOKUP(A100,[1]knownResults.txt!$A$2:$K$304,10,FALSE)</f>
        <v>0.95388267209223465</v>
      </c>
      <c r="E100" s="7">
        <v>0.92718035563082135</v>
      </c>
      <c r="F100" s="7">
        <f>VLOOKUP(A100,[2]knownResults.txt!$A$2:$K$304,10,FALSE)</f>
        <v>0.94850628930817604</v>
      </c>
      <c r="G100" s="3"/>
    </row>
    <row r="101" spans="1:7">
      <c r="A101" t="s">
        <v>270</v>
      </c>
      <c r="B101" t="s">
        <v>271</v>
      </c>
      <c r="C101" s="6">
        <v>1.0945661331086773</v>
      </c>
      <c r="D101" s="7">
        <f>VLOOKUP(A101,[1]knownResults.txt!$A$2:$K$304,10,FALSE)</f>
        <v>1.1058134671685489</v>
      </c>
      <c r="E101" s="7">
        <v>1.1093713484458987</v>
      </c>
      <c r="F101" s="7">
        <f>VLOOKUP(A101,[2]knownResults.txt!$A$2:$K$304,10,FALSE)</f>
        <v>1.1343178621659635</v>
      </c>
      <c r="G101" s="3"/>
    </row>
    <row r="102" spans="1:7">
      <c r="A102" t="s">
        <v>68</v>
      </c>
      <c r="B102" t="s">
        <v>69</v>
      </c>
      <c r="C102" s="6">
        <v>1.0500988793671719</v>
      </c>
      <c r="D102" s="7">
        <f>VLOOKUP(A102,[1]knownResults.txt!$A$2:$K$304,10,FALSE)</f>
        <v>0.97539302802460681</v>
      </c>
      <c r="E102" s="7">
        <v>1.0655120481927709</v>
      </c>
      <c r="F102" s="7">
        <f>VLOOKUP(A102,[2]knownResults.txt!$A$2:$K$304,10,FALSE)</f>
        <v>1.089344262295082</v>
      </c>
      <c r="G102" s="3"/>
    </row>
    <row r="103" spans="1:7">
      <c r="A103" t="s">
        <v>556</v>
      </c>
      <c r="B103" t="s">
        <v>484</v>
      </c>
      <c r="C103" s="6">
        <v>1.105533371363377</v>
      </c>
      <c r="D103" s="7">
        <f>VLOOKUP(A103,[1]knownResults.txt!$A$2:$K$304,10,FALSE)</f>
        <v>1.160850905019593</v>
      </c>
      <c r="E103" s="7">
        <v>1.1336307626938602</v>
      </c>
      <c r="F103" s="7">
        <f>VLOOKUP(A103,[2]knownResults.txt!$A$2:$K$304,10,FALSE)</f>
        <v>1.1583469721767594</v>
      </c>
      <c r="G103" s="3"/>
    </row>
    <row r="104" spans="1:7">
      <c r="A104" t="s">
        <v>509</v>
      </c>
      <c r="B104" t="s">
        <v>510</v>
      </c>
      <c r="C104" s="6">
        <v>0.94343604896580835</v>
      </c>
      <c r="D104" s="7">
        <f>VLOOKUP(A104,[1]knownResults.txt!$A$2:$K$304,10,FALSE)</f>
        <v>1.0012135922330097</v>
      </c>
      <c r="E104" s="7">
        <v>0.97826086956521741</v>
      </c>
      <c r="F104" s="7">
        <f>VLOOKUP(A104,[2]knownResults.txt!$A$2:$K$304,10,FALSE)</f>
        <v>0.99951783992285448</v>
      </c>
      <c r="G104" s="3"/>
    </row>
    <row r="105" spans="1:7">
      <c r="A105" t="s">
        <v>489</v>
      </c>
      <c r="B105" t="s">
        <v>490</v>
      </c>
      <c r="C105" s="6">
        <v>1.0209863588667367</v>
      </c>
      <c r="D105" s="7">
        <f>VLOOKUP(A105,[1]knownResults.txt!$A$2:$K$304,10,FALSE)</f>
        <v>1.0450777202072539</v>
      </c>
      <c r="E105" s="7">
        <v>1.1174661746617467</v>
      </c>
      <c r="F105" s="7">
        <f>VLOOKUP(A105,[2]knownResults.txt!$A$2:$K$304,10,FALSE)</f>
        <v>1.141747572815534</v>
      </c>
      <c r="G105" s="3"/>
    </row>
    <row r="106" spans="1:7">
      <c r="A106" t="s">
        <v>360</v>
      </c>
      <c r="B106" t="s">
        <v>361</v>
      </c>
      <c r="C106" s="6">
        <v>1.0059697146185207</v>
      </c>
      <c r="D106" s="7">
        <f>VLOOKUP(A106,[1]knownResults.txt!$A$2:$K$304,10,FALSE)</f>
        <v>1.0274481772694781</v>
      </c>
      <c r="E106" s="7">
        <v>1.0289718154621319</v>
      </c>
      <c r="F106" s="7">
        <f>VLOOKUP(A106,[2]knownResults.txt!$A$2:$K$304,10,FALSE)</f>
        <v>1.0508836075563681</v>
      </c>
      <c r="G106" s="3"/>
    </row>
    <row r="107" spans="1:7">
      <c r="A107" t="s">
        <v>102</v>
      </c>
      <c r="B107" t="s">
        <v>103</v>
      </c>
      <c r="C107" s="6">
        <v>1.0834841044197467</v>
      </c>
      <c r="D107" s="7">
        <f>VLOOKUP(A107,[1]knownResults.txt!$A$2:$K$304,10,FALSE)</f>
        <v>1.0533470120543729</v>
      </c>
      <c r="E107" s="7">
        <v>1.1690526957051477</v>
      </c>
      <c r="F107" s="7">
        <f>VLOOKUP(A107,[2]knownResults.txt!$A$2:$K$304,10,FALSE)</f>
        <v>1.1934588090095648</v>
      </c>
      <c r="G107" s="3"/>
    </row>
    <row r="108" spans="1:7">
      <c r="A108" t="s">
        <v>242</v>
      </c>
      <c r="B108" t="s">
        <v>243</v>
      </c>
      <c r="C108" s="6">
        <v>1.1369095276220977</v>
      </c>
      <c r="D108" s="7">
        <f>VLOOKUP(A108,[1]knownResults.txt!$A$2:$K$304,10,FALSE)</f>
        <v>1.1201248049921997</v>
      </c>
      <c r="E108" s="7">
        <v>1.088421052631579</v>
      </c>
      <c r="F108" s="7">
        <f>VLOOKUP(A108,[2]knownResults.txt!$A$2:$K$304,10,FALSE)</f>
        <v>1.1099999999999999</v>
      </c>
      <c r="G108" s="3"/>
    </row>
    <row r="109" spans="1:7">
      <c r="A109" t="s">
        <v>374</v>
      </c>
      <c r="B109" t="s">
        <v>375</v>
      </c>
      <c r="C109" s="6">
        <v>1.0521978021978022</v>
      </c>
      <c r="D109" s="7">
        <f>VLOOKUP(A109,[1]knownResults.txt!$A$2:$K$304,10,FALSE)</f>
        <v>1.0280240205890763</v>
      </c>
      <c r="E109" s="7">
        <v>1.0398277717976319</v>
      </c>
      <c r="F109" s="7">
        <f>VLOOKUP(A109,[2]knownResults.txt!$A$2:$K$304,10,FALSE)</f>
        <v>1.0604095563139933</v>
      </c>
      <c r="G109" s="3"/>
    </row>
    <row r="110" spans="1:7">
      <c r="A110" t="s">
        <v>290</v>
      </c>
      <c r="B110" t="s">
        <v>291</v>
      </c>
      <c r="C110" s="6">
        <v>1.1852899575671854</v>
      </c>
      <c r="D110" s="7">
        <f>VLOOKUP(A110,[1]knownResults.txt!$A$2:$K$304,10,FALSE)</f>
        <v>1.1670281995661604</v>
      </c>
      <c r="E110" s="7">
        <v>1.3376154154957849</v>
      </c>
      <c r="F110" s="7">
        <f>VLOOKUP(A110,[2]knownResults.txt!$A$2:$K$304,10,FALSE)</f>
        <v>1.3639655952919874</v>
      </c>
      <c r="G110" s="3"/>
    </row>
    <row r="111" spans="1:7">
      <c r="A111" t="s">
        <v>420</v>
      </c>
      <c r="B111" t="s">
        <v>421</v>
      </c>
      <c r="C111" s="6">
        <v>0.94327731092436973</v>
      </c>
      <c r="D111" s="7">
        <f>VLOOKUP(A111,[1]knownResults.txt!$A$2:$K$304,10,FALSE)</f>
        <v>0.99892125134843579</v>
      </c>
      <c r="E111" s="7">
        <v>0.91847507331378286</v>
      </c>
      <c r="F111" s="7">
        <f>VLOOKUP(A111,[2]knownResults.txt!$A$2:$K$304,10,FALSE)</f>
        <v>0.93613024420788971</v>
      </c>
      <c r="G111" s="3"/>
    </row>
    <row r="112" spans="1:7">
      <c r="A112" t="s">
        <v>58</v>
      </c>
      <c r="B112" t="s">
        <v>59</v>
      </c>
      <c r="C112" s="6">
        <v>0.93253301320528226</v>
      </c>
      <c r="D112" s="7">
        <f>VLOOKUP(A112,[1]knownResults.txt!$A$2:$K$304,10,FALSE)</f>
        <v>0.91243685350012027</v>
      </c>
      <c r="E112" s="7">
        <v>0.92580899763220204</v>
      </c>
      <c r="F112" s="7">
        <f>VLOOKUP(A112,[2]knownResults.txt!$A$2:$K$304,10,FALSE)</f>
        <v>0.94334975369458129</v>
      </c>
      <c r="G112" s="3"/>
    </row>
    <row r="113" spans="1:7">
      <c r="A113" t="s">
        <v>185</v>
      </c>
      <c r="B113" t="s">
        <v>186</v>
      </c>
      <c r="C113" s="6">
        <v>1.1724987678659438</v>
      </c>
      <c r="D113" s="7">
        <f>VLOOKUP(A113,[1]knownResults.txt!$A$2:$K$304,10,FALSE)</f>
        <v>1.1111111111111112</v>
      </c>
      <c r="E113" s="7">
        <v>1.20920245398773</v>
      </c>
      <c r="F113" s="7">
        <f>VLOOKUP(A113,[2]knownResults.txt!$A$2:$K$304,10,FALSE)</f>
        <v>1.2317006053935058</v>
      </c>
      <c r="G113" s="3"/>
    </row>
    <row r="114" spans="1:7">
      <c r="A114" t="s">
        <v>493</v>
      </c>
      <c r="B114" t="s">
        <v>494</v>
      </c>
      <c r="C114" s="6">
        <v>1.4166666666666665</v>
      </c>
      <c r="D114" s="7">
        <f>VLOOKUP(A114,[1]knownResults.txt!$A$2:$K$304,10,FALSE)</f>
        <v>1.3780487804878048</v>
      </c>
      <c r="E114" s="7">
        <v>1.4593023255813955</v>
      </c>
      <c r="F114" s="7">
        <f>VLOOKUP(A114,[2]knownResults.txt!$A$2:$K$304,10,FALSE)</f>
        <v>1.4861878453038673</v>
      </c>
      <c r="G114" s="3"/>
    </row>
    <row r="115" spans="1:7">
      <c r="A115" t="s">
        <v>384</v>
      </c>
      <c r="B115" t="s">
        <v>385</v>
      </c>
      <c r="C115" s="6">
        <v>1.0353658536585366</v>
      </c>
      <c r="D115" s="7">
        <f>VLOOKUP(A115,[1]knownResults.txt!$A$2:$K$304,10,FALSE)</f>
        <v>1.0702286986439993</v>
      </c>
      <c r="E115" s="7">
        <v>1.0450574712643679</v>
      </c>
      <c r="F115" s="7">
        <f>VLOOKUP(A115,[2]knownResults.txt!$A$2:$K$304,10,FALSE)</f>
        <v>1.0624295695289609</v>
      </c>
      <c r="G115" s="3"/>
    </row>
    <row r="116" spans="1:7">
      <c r="A116" t="s">
        <v>306</v>
      </c>
      <c r="B116" t="s">
        <v>307</v>
      </c>
      <c r="C116" s="6">
        <v>1.0365306122448981</v>
      </c>
      <c r="D116" s="7">
        <f>VLOOKUP(A116,[1]knownResults.txt!$A$2:$K$304,10,FALSE)</f>
        <v>1.0468351949833432</v>
      </c>
      <c r="E116" s="7">
        <v>1.0733987844787283</v>
      </c>
      <c r="F116" s="7">
        <f>VLOOKUP(A116,[2]knownResults.txt!$A$2:$K$304,10,FALSE)</f>
        <v>1.0905915738921632</v>
      </c>
      <c r="G116" s="3"/>
    </row>
    <row r="117" spans="1:7">
      <c r="A117" t="s">
        <v>286</v>
      </c>
      <c r="B117" t="s">
        <v>287</v>
      </c>
      <c r="C117" s="6">
        <v>1.1255474452554743</v>
      </c>
      <c r="D117" s="7">
        <f>VLOOKUP(A117,[1]knownResults.txt!$A$2:$K$304,10,FALSE)</f>
        <v>1.1158004158004158</v>
      </c>
      <c r="E117" s="7">
        <v>1.0953351449275364</v>
      </c>
      <c r="F117" s="7">
        <f>VLOOKUP(A117,[2]knownResults.txt!$A$2:$K$304,10,FALSE)</f>
        <v>1.1122690667929891</v>
      </c>
      <c r="G117" s="3"/>
    </row>
    <row r="118" spans="1:7">
      <c r="A118" t="s">
        <v>94</v>
      </c>
      <c r="B118" t="s">
        <v>95</v>
      </c>
      <c r="C118" s="6">
        <v>1.0872393661384487</v>
      </c>
      <c r="D118" s="7">
        <f>VLOOKUP(A118,[1]knownResults.txt!$A$2:$K$304,10,FALSE)</f>
        <v>1.0728356232411853</v>
      </c>
      <c r="E118" s="7">
        <v>1.0499012744570093</v>
      </c>
      <c r="F118" s="7">
        <f>VLOOKUP(A118,[2]knownResults.txt!$A$2:$K$304,10,FALSE)</f>
        <v>1.0642054574638844</v>
      </c>
      <c r="G118" s="3"/>
    </row>
    <row r="119" spans="1:7">
      <c r="A119" t="s">
        <v>252</v>
      </c>
      <c r="B119" t="s">
        <v>253</v>
      </c>
      <c r="C119" s="6">
        <v>1.065102445472571</v>
      </c>
      <c r="D119" s="7">
        <f>VLOOKUP(A119,[1]knownResults.txt!$A$2:$K$304,10,FALSE)</f>
        <v>1.0654856058209428</v>
      </c>
      <c r="E119" s="7">
        <v>1.059818968909878</v>
      </c>
      <c r="F119" s="7">
        <f>VLOOKUP(A119,[2]knownResults.txt!$A$2:$K$304,10,FALSE)</f>
        <v>1.0739942528735633</v>
      </c>
      <c r="G119" s="3"/>
    </row>
    <row r="120" spans="1:7">
      <c r="A120" t="s">
        <v>44</v>
      </c>
      <c r="B120" t="s">
        <v>45</v>
      </c>
      <c r="C120" s="6">
        <v>1.0191740412979351</v>
      </c>
      <c r="D120" s="7">
        <f>VLOOKUP(A120,[1]knownResults.txt!$A$2:$K$304,10,FALSE)</f>
        <v>0.88403819918144599</v>
      </c>
      <c r="E120" s="7">
        <v>0.92397660818713445</v>
      </c>
      <c r="F120" s="7">
        <f>VLOOKUP(A120,[2]knownResults.txt!$A$2:$K$304,10,FALSE)</f>
        <v>0.93569131832797436</v>
      </c>
      <c r="G120" s="3"/>
    </row>
    <row r="121" spans="1:7">
      <c r="A121" t="s">
        <v>181</v>
      </c>
      <c r="B121" t="s">
        <v>182</v>
      </c>
      <c r="C121" s="6">
        <v>1.1713881019830028</v>
      </c>
      <c r="D121" s="7">
        <f>VLOOKUP(A121,[1]knownResults.txt!$A$2:$K$304,10,FALSE)</f>
        <v>1.1741071428571428</v>
      </c>
      <c r="E121" s="7">
        <v>1.2077294685990336</v>
      </c>
      <c r="F121" s="7">
        <f>VLOOKUP(A121,[2]knownResults.txt!$A$2:$K$304,10,FALSE)</f>
        <v>1.2224231464737791</v>
      </c>
      <c r="G121" s="3"/>
    </row>
    <row r="122" spans="1:7">
      <c r="A122" t="s">
        <v>224</v>
      </c>
      <c r="B122" t="s">
        <v>225</v>
      </c>
      <c r="C122" s="6">
        <v>1.1067073170731707</v>
      </c>
      <c r="D122" s="7">
        <f>VLOOKUP(A122,[1]knownResults.txt!$A$2:$K$304,10,FALSE)</f>
        <v>1.0951072017592083</v>
      </c>
      <c r="E122" s="7">
        <v>1.1941309255079009</v>
      </c>
      <c r="F122" s="7">
        <f>VLOOKUP(A122,[2]knownResults.txt!$A$2:$K$304,10,FALSE)</f>
        <v>1.2075726842461123</v>
      </c>
      <c r="G122" s="3"/>
    </row>
    <row r="123" spans="1:7">
      <c r="A123" t="s">
        <v>38</v>
      </c>
      <c r="B123" t="s">
        <v>39</v>
      </c>
      <c r="C123" s="6">
        <v>1.1821561338289963</v>
      </c>
      <c r="D123" s="7">
        <f>VLOOKUP(A123,[1]knownResults.txt!$A$2:$K$304,10,FALSE)</f>
        <v>1.0933395872420262</v>
      </c>
      <c r="E123" s="7">
        <v>1.1418330773169483</v>
      </c>
      <c r="F123" s="7">
        <f>VLOOKUP(A123,[2]knownResults.txt!$A$2:$K$304,10,FALSE)</f>
        <v>1.1535539880629411</v>
      </c>
      <c r="G123" s="3"/>
    </row>
    <row r="124" spans="1:7">
      <c r="A124" t="s">
        <v>505</v>
      </c>
      <c r="B124" t="s">
        <v>506</v>
      </c>
      <c r="C124" s="6">
        <v>1.2529729729729731</v>
      </c>
      <c r="D124" s="7">
        <f>VLOOKUP(A124,[1]knownResults.txt!$A$2:$K$304,10,FALSE)</f>
        <v>1.3297979797979795</v>
      </c>
      <c r="E124" s="7">
        <v>1.3628808864265929</v>
      </c>
      <c r="F124" s="7">
        <f>VLOOKUP(A124,[2]knownResults.txt!$A$2:$K$304,10,FALSE)</f>
        <v>1.3757431629013079</v>
      </c>
      <c r="G124" s="3"/>
    </row>
    <row r="125" spans="1:7">
      <c r="A125" t="s">
        <v>92</v>
      </c>
      <c r="B125" t="s">
        <v>93</v>
      </c>
      <c r="C125" s="6">
        <v>1.0083160083160083</v>
      </c>
      <c r="D125" s="7">
        <f>VLOOKUP(A125,[1]knownResults.txt!$A$2:$K$304,10,FALSE)</f>
        <v>1.0066246741963509</v>
      </c>
      <c r="E125" s="7">
        <v>1.0092807424593968</v>
      </c>
      <c r="F125" s="7">
        <f>VLOOKUP(A125,[2]knownResults.txt!$A$2:$K$304,10,FALSE)</f>
        <v>1.0187071064866062</v>
      </c>
      <c r="G125" s="3"/>
    </row>
    <row r="126" spans="1:7">
      <c r="A126" t="s">
        <v>467</v>
      </c>
      <c r="B126" t="s">
        <v>468</v>
      </c>
      <c r="C126" s="6">
        <v>0.95</v>
      </c>
      <c r="D126" s="7">
        <f>VLOOKUP(A126,[1]knownResults.txt!$A$2:$K$304,10,FALSE)</f>
        <v>1.0303561004086397</v>
      </c>
      <c r="E126" s="7">
        <v>1.0022883295194507</v>
      </c>
      <c r="F126" s="7">
        <f>VLOOKUP(A126,[2]knownResults.txt!$A$2:$K$304,10,FALSE)</f>
        <v>1.0112994350282485</v>
      </c>
      <c r="G126" s="3"/>
    </row>
    <row r="127" spans="1:7">
      <c r="A127" t="s">
        <v>368</v>
      </c>
      <c r="B127" t="s">
        <v>369</v>
      </c>
      <c r="C127" s="6">
        <v>1.0095042862467387</v>
      </c>
      <c r="D127" s="7">
        <f>VLOOKUP(A127,[1]knownResults.txt!$A$2:$K$304,10,FALSE)</f>
        <v>1.0215672178289001</v>
      </c>
      <c r="E127" s="7">
        <v>1.036905754795663</v>
      </c>
      <c r="F127" s="7">
        <f>VLOOKUP(A127,[2]knownResults.txt!$A$2:$K$304,10,FALSE)</f>
        <v>1.0461815273890445</v>
      </c>
      <c r="G127" s="3"/>
    </row>
    <row r="128" spans="1:7">
      <c r="A128" t="s">
        <v>250</v>
      </c>
      <c r="B128" t="s">
        <v>251</v>
      </c>
      <c r="C128" s="6">
        <v>1.0413325107958051</v>
      </c>
      <c r="D128" s="7">
        <f>VLOOKUP(A128,[1]knownResults.txt!$A$2:$K$304,10,FALSE)</f>
        <v>1.0307867730900797</v>
      </c>
      <c r="E128" s="7">
        <v>1.0287921348314606</v>
      </c>
      <c r="F128" s="7">
        <f>VLOOKUP(A128,[2]knownResults.txt!$A$2:$K$304,10,FALSE)</f>
        <v>1.0374261326329612</v>
      </c>
      <c r="G128" s="3"/>
    </row>
    <row r="129" spans="1:7">
      <c r="A129" t="s">
        <v>501</v>
      </c>
      <c r="B129" t="s">
        <v>502</v>
      </c>
      <c r="C129" s="6">
        <v>0.94836859089279324</v>
      </c>
      <c r="D129" s="7">
        <f>VLOOKUP(A129,[1]knownResults.txt!$A$2:$K$304,10,FALSE)</f>
        <v>0.98274739583333337</v>
      </c>
      <c r="E129" s="7">
        <v>0.95761986301369861</v>
      </c>
      <c r="F129" s="7">
        <f>VLOOKUP(A129,[2]knownResults.txt!$A$2:$K$304,10,FALSE)</f>
        <v>0.96459840121811957</v>
      </c>
      <c r="G129" s="3"/>
    </row>
    <row r="130" spans="1:7">
      <c r="A130" t="s">
        <v>107</v>
      </c>
      <c r="B130" t="s">
        <v>108</v>
      </c>
      <c r="C130" s="6">
        <v>0.99028687598825393</v>
      </c>
      <c r="D130" s="7">
        <f>VLOOKUP(A130,[1]knownResults.txt!$A$2:$K$304,10,FALSE)</f>
        <v>0.99649122807017543</v>
      </c>
      <c r="E130" s="7">
        <v>0.99251669352981797</v>
      </c>
      <c r="F130" s="7">
        <f>VLOOKUP(A130,[2]knownResults.txt!$A$2:$K$304,10,FALSE)</f>
        <v>0.99930667899237358</v>
      </c>
      <c r="G130" s="3"/>
    </row>
    <row r="131" spans="1:7">
      <c r="A131" t="s">
        <v>46</v>
      </c>
      <c r="B131" t="s">
        <v>47</v>
      </c>
      <c r="C131" s="6">
        <v>1.1843478260869567</v>
      </c>
      <c r="D131" s="7">
        <f>VLOOKUP(A131,[1]knownResults.txt!$A$2:$K$304,10,FALSE)</f>
        <v>1.0486150367439231</v>
      </c>
      <c r="E131" s="7">
        <v>1.1467463479415669</v>
      </c>
      <c r="F131" s="7">
        <f>VLOOKUP(A131,[2]knownResults.txt!$A$2:$K$304,10,FALSE)</f>
        <v>1.1534618129907208</v>
      </c>
      <c r="G131" s="3"/>
    </row>
    <row r="132" spans="1:7">
      <c r="A132" t="s">
        <v>316</v>
      </c>
      <c r="B132" t="s">
        <v>317</v>
      </c>
      <c r="C132" s="6">
        <v>1.0576576576576577</v>
      </c>
      <c r="D132" s="7">
        <f>VLOOKUP(A132,[1]knownResults.txt!$A$2:$K$304,10,FALSE)</f>
        <v>1.0573737373737373</v>
      </c>
      <c r="E132" s="7">
        <v>1.0182823129251701</v>
      </c>
      <c r="F132" s="7">
        <f>VLOOKUP(A132,[2]knownResults.txt!$A$2:$K$304,10,FALSE)</f>
        <v>1.0240715268225584</v>
      </c>
      <c r="G132" s="3"/>
    </row>
    <row r="133" spans="1:7">
      <c r="A133" t="s">
        <v>300</v>
      </c>
      <c r="B133" t="s">
        <v>301</v>
      </c>
      <c r="C133" s="6">
        <v>0.98708590679393604</v>
      </c>
      <c r="D133" s="7">
        <f>VLOOKUP(A133,[1]knownResults.txt!$A$2:$K$304,10,FALSE)</f>
        <v>0.97410817031070196</v>
      </c>
      <c r="E133" s="7">
        <v>0.97279716144293327</v>
      </c>
      <c r="F133" s="7">
        <f>VLOOKUP(A133,[2]knownResults.txt!$A$2:$K$304,10,FALSE)</f>
        <v>0.97821647379169496</v>
      </c>
      <c r="G133" s="3"/>
    </row>
    <row r="134" spans="1:7">
      <c r="A134" t="s">
        <v>205</v>
      </c>
      <c r="B134" t="s">
        <v>206</v>
      </c>
      <c r="C134" s="6">
        <v>1.091687379177023</v>
      </c>
      <c r="D134" s="7">
        <f>VLOOKUP(A134,[1]knownResults.txt!$A$2:$K$304,10,FALSE)</f>
        <v>1.0817130846032581</v>
      </c>
      <c r="E134" s="7">
        <v>1.1209117938553022</v>
      </c>
      <c r="F134" s="7">
        <f>VLOOKUP(A134,[2]knownResults.txt!$A$2:$K$304,10,FALSE)</f>
        <v>1.1271341463414632</v>
      </c>
      <c r="G134" s="3"/>
    </row>
    <row r="135" spans="1:7">
      <c r="A135" t="s">
        <v>440</v>
      </c>
      <c r="B135" t="s">
        <v>188</v>
      </c>
      <c r="C135" s="6">
        <v>1.1561598681499794</v>
      </c>
      <c r="D135" s="7">
        <f>VLOOKUP(A135,[1]knownResults.txt!$A$2:$K$304,10,FALSE)</f>
        <v>1.1972128378378377</v>
      </c>
      <c r="E135" s="7">
        <v>1.2059672762271414</v>
      </c>
      <c r="F135" s="7">
        <f>VLOOKUP(A135,[2]knownResults.txt!$A$2:$K$304,10,FALSE)</f>
        <v>1.2108808290155439</v>
      </c>
      <c r="G135" s="3"/>
    </row>
    <row r="136" spans="1:7">
      <c r="A136" t="s">
        <v>42</v>
      </c>
      <c r="B136" t="s">
        <v>43</v>
      </c>
      <c r="C136" s="6">
        <v>1.1536423841059602</v>
      </c>
      <c r="D136" s="7">
        <f>VLOOKUP(A136,[1]knownResults.txt!$A$2:$K$304,10,FALSE)</f>
        <v>1.0726256983240223</v>
      </c>
      <c r="E136" s="7">
        <v>1.1973684210526316</v>
      </c>
      <c r="F136" s="7">
        <f>VLOOKUP(A136,[2]knownResults.txt!$A$2:$K$304,10,FALSE)</f>
        <v>1.2011928429423457</v>
      </c>
      <c r="G136" s="3"/>
    </row>
    <row r="137" spans="1:7">
      <c r="A137" t="s">
        <v>340</v>
      </c>
      <c r="B137" t="s">
        <v>341</v>
      </c>
      <c r="C137" s="6">
        <v>1.0265021704363719</v>
      </c>
      <c r="D137" s="7">
        <f>VLOOKUP(A137,[1]knownResults.txt!$A$2:$K$304,10,FALSE)</f>
        <v>1.0565110565110565</v>
      </c>
      <c r="E137" s="7">
        <v>1.0466293631761256</v>
      </c>
      <c r="F137" s="7">
        <f>VLOOKUP(A137,[2]knownResults.txt!$A$2:$K$304,10,FALSE)</f>
        <v>1.0494876280929768</v>
      </c>
      <c r="G137" s="3"/>
    </row>
    <row r="138" spans="1:7">
      <c r="A138" t="s">
        <v>352</v>
      </c>
      <c r="B138" t="s">
        <v>353</v>
      </c>
      <c r="C138" s="6">
        <v>0.98848841989858849</v>
      </c>
      <c r="D138" s="7">
        <f>VLOOKUP(A138,[1]knownResults.txt!$A$2:$K$304,10,FALSE)</f>
        <v>1.0051700680272109</v>
      </c>
      <c r="E138" s="7">
        <v>0.99478109596984643</v>
      </c>
      <c r="F138" s="7">
        <f>VLOOKUP(A138,[2]knownResults.txt!$A$2:$K$304,10,FALSE)</f>
        <v>0.99741230592294416</v>
      </c>
      <c r="G138" s="3"/>
    </row>
    <row r="139" spans="1:7">
      <c r="A139" t="s">
        <v>244</v>
      </c>
      <c r="B139" t="s">
        <v>245</v>
      </c>
      <c r="C139" s="6">
        <v>1.0029352226720647</v>
      </c>
      <c r="D139" s="7">
        <f>VLOOKUP(A139,[1]knownResults.txt!$A$2:$K$304,10,FALSE)</f>
        <v>1.0010093873019077</v>
      </c>
      <c r="E139" s="7">
        <v>1.0028291401434779</v>
      </c>
      <c r="F139" s="7">
        <f>VLOOKUP(A139,[2]knownResults.txt!$A$2:$K$304,10,FALSE)</f>
        <v>1.0050751116524563</v>
      </c>
      <c r="G139" s="3"/>
    </row>
    <row r="140" spans="1:7">
      <c r="A140" t="s">
        <v>127</v>
      </c>
      <c r="B140" t="s">
        <v>128</v>
      </c>
      <c r="C140" s="6">
        <v>1.0758310249307479</v>
      </c>
      <c r="D140" s="7">
        <f>VLOOKUP(A140,[1]knownResults.txt!$A$2:$K$304,10,FALSE)</f>
        <v>1.0639085099226371</v>
      </c>
      <c r="E140" s="7">
        <v>1.1412765957446809</v>
      </c>
      <c r="F140" s="7">
        <f>VLOOKUP(A140,[2]knownResults.txt!$A$2:$K$304,10,FALSE)</f>
        <v>1.1436420722135006</v>
      </c>
      <c r="G140" s="3"/>
    </row>
    <row r="141" spans="1:7">
      <c r="A141" t="s">
        <v>406</v>
      </c>
      <c r="B141" t="s">
        <v>407</v>
      </c>
      <c r="C141" s="6">
        <v>1.0019132010875038</v>
      </c>
      <c r="D141" s="7">
        <f>VLOOKUP(A141,[1]knownResults.txt!$A$2:$K$304,10,FALSE)</f>
        <v>1.0010050251256282</v>
      </c>
      <c r="E141" s="7">
        <v>1.0020098482564566</v>
      </c>
      <c r="F141" s="7">
        <f>VLOOKUP(A141,[2]knownResults.txt!$A$2:$K$304,10,FALSE)</f>
        <v>1.0039453717754172</v>
      </c>
      <c r="G141" s="3"/>
    </row>
    <row r="142" spans="1:7">
      <c r="A142" t="s">
        <v>262</v>
      </c>
      <c r="B142" t="s">
        <v>263</v>
      </c>
      <c r="C142" s="6">
        <v>1.0083436341161929</v>
      </c>
      <c r="D142" s="7">
        <f>VLOOKUP(A142,[1]knownResults.txt!$A$2:$K$304,10,FALSE)</f>
        <v>1.0175007675775252</v>
      </c>
      <c r="E142" s="7">
        <v>1.0066677779629938</v>
      </c>
      <c r="F142" s="7">
        <f>VLOOKUP(A142,[2]knownResults.txt!$A$2:$K$304,10,FALSE)</f>
        <v>1.0085582620144833</v>
      </c>
      <c r="G142" s="3"/>
    </row>
    <row r="143" spans="1:7">
      <c r="A143" t="s">
        <v>438</v>
      </c>
      <c r="B143" t="s">
        <v>439</v>
      </c>
      <c r="C143" s="6">
        <v>1.0010048231511255</v>
      </c>
      <c r="D143" s="7">
        <f>VLOOKUP(A143,[1]knownResults.txt!$A$2:$K$304,10,FALSE)</f>
        <v>1.0009030704394943</v>
      </c>
      <c r="E143" s="7">
        <v>1.0006014434643142</v>
      </c>
      <c r="F143" s="7">
        <f>VLOOKUP(A143,[2]knownResults.txt!$A$2:$K$304,10,FALSE)</f>
        <v>1.0022177419354839</v>
      </c>
      <c r="G143" s="3"/>
    </row>
    <row r="144" spans="1:7">
      <c r="A144" t="s">
        <v>11</v>
      </c>
      <c r="B144" t="s">
        <v>12</v>
      </c>
      <c r="C144" s="6">
        <v>1.6835443037974684</v>
      </c>
      <c r="D144" s="7">
        <f>VLOOKUP(A144,[1]knownResults.txt!$A$2:$K$304,10,FALSE)</f>
        <v>1.2847826086956522</v>
      </c>
      <c r="E144" s="7">
        <v>1.5643340857787811</v>
      </c>
      <c r="F144" s="7">
        <f>VLOOKUP(A144,[2]knownResults.txt!$A$2:$K$304,10,FALSE)</f>
        <v>1.5664739884393064</v>
      </c>
      <c r="G144" s="3"/>
    </row>
    <row r="145" spans="1:7">
      <c r="A145" t="s">
        <v>358</v>
      </c>
      <c r="B145" t="s">
        <v>359</v>
      </c>
      <c r="C145" s="6">
        <v>0.99466260007624874</v>
      </c>
      <c r="D145" s="7">
        <f>VLOOKUP(A145,[1]knownResults.txt!$A$2:$K$304,10,FALSE)</f>
        <v>0.99932249322493216</v>
      </c>
      <c r="E145" s="7">
        <v>1.027421494913755</v>
      </c>
      <c r="F145" s="7">
        <f>VLOOKUP(A145,[2]knownResults.txt!$A$2:$K$304,10,FALSE)</f>
        <v>1.0279456193353476</v>
      </c>
      <c r="G145" s="3"/>
    </row>
    <row r="146" spans="1:7">
      <c r="A146" t="s">
        <v>96</v>
      </c>
      <c r="B146" t="s">
        <v>97</v>
      </c>
      <c r="C146" s="6">
        <v>1.0791605301914582</v>
      </c>
      <c r="D146" s="7">
        <f>VLOOKUP(A146,[1]knownResults.txt!$A$2:$K$304,10,FALSE)</f>
        <v>1.0661883408071751</v>
      </c>
      <c r="E146" s="7">
        <v>1.1124465267875332</v>
      </c>
      <c r="F146" s="7">
        <f>VLOOKUP(A146,[2]knownResults.txt!$A$2:$K$304,10,FALSE)</f>
        <v>1.1129283489096575</v>
      </c>
      <c r="G146" s="3"/>
    </row>
    <row r="147" spans="1:7">
      <c r="A147" t="s">
        <v>471</v>
      </c>
      <c r="B147" t="s">
        <v>472</v>
      </c>
      <c r="C147" s="6">
        <v>1.0027300303336704</v>
      </c>
      <c r="D147" s="7">
        <f>VLOOKUP(A147,[1]knownResults.txt!$A$2:$K$304,10,FALSE)</f>
        <v>1.0027239709443099</v>
      </c>
      <c r="E147" s="7">
        <v>1.0027239709443099</v>
      </c>
      <c r="F147" s="7">
        <f>VLOOKUP(A147,[2]knownResults.txt!$A$2:$K$304,10,FALSE)</f>
        <v>1.0026363820726019</v>
      </c>
      <c r="G147" s="3"/>
    </row>
    <row r="148" spans="1:7">
      <c r="A148" t="s">
        <v>336</v>
      </c>
      <c r="B148" t="s">
        <v>337</v>
      </c>
      <c r="C148" s="6">
        <v>1.0019170618504691</v>
      </c>
      <c r="D148" s="7">
        <f>VLOOKUP(A148,[1]knownResults.txt!$A$2:$K$304,10,FALSE)</f>
        <v>1.0013087687506292</v>
      </c>
      <c r="E148" s="7">
        <v>1.0026199113260783</v>
      </c>
      <c r="F148" s="7">
        <f>VLOOKUP(A148,[2]knownResults.txt!$A$2:$K$304,10,FALSE)</f>
        <v>1.0025301082886349</v>
      </c>
      <c r="G148" s="3"/>
    </row>
    <row r="149" spans="1:7">
      <c r="A149" t="s">
        <v>115</v>
      </c>
      <c r="B149" t="s">
        <v>116</v>
      </c>
      <c r="C149" s="6">
        <v>0.96584781306171374</v>
      </c>
      <c r="D149" s="7">
        <f>VLOOKUP(A149,[1]knownResults.txt!$A$2:$K$304,10,FALSE)</f>
        <v>0.90851915380217274</v>
      </c>
      <c r="E149" s="7">
        <v>0.95514307811291566</v>
      </c>
      <c r="F149" s="7">
        <f>VLOOKUP(A149,[2]knownResults.txt!$A$2:$K$304,10,FALSE)</f>
        <v>0.95498154981549799</v>
      </c>
      <c r="G149" s="3"/>
    </row>
    <row r="150" spans="1:7">
      <c r="A150" t="s">
        <v>133</v>
      </c>
      <c r="B150" t="s">
        <v>134</v>
      </c>
      <c r="C150" s="6">
        <v>1.0459661016949151</v>
      </c>
      <c r="D150" s="7">
        <f>VLOOKUP(A150,[1]knownResults.txt!$A$2:$K$304,10,FALSE)</f>
        <v>1.0422441364605544</v>
      </c>
      <c r="E150" s="7">
        <v>1.0658195316961736</v>
      </c>
      <c r="F150" s="7">
        <f>VLOOKUP(A150,[2]knownResults.txt!$A$2:$K$304,10,FALSE)</f>
        <v>1.0655944055944058</v>
      </c>
      <c r="G150" s="3"/>
    </row>
    <row r="151" spans="1:7">
      <c r="A151" t="s">
        <v>52</v>
      </c>
      <c r="B151" t="s">
        <v>53</v>
      </c>
      <c r="C151" s="6">
        <v>1.0705977819853936</v>
      </c>
      <c r="D151" s="7">
        <f>VLOOKUP(A151,[1]knownResults.txt!$A$2:$K$304,10,FALSE)</f>
        <v>1.0348660939868621</v>
      </c>
      <c r="E151" s="7">
        <v>1.078564500484966</v>
      </c>
      <c r="F151" s="7">
        <f>VLOOKUP(A151,[2]knownResults.txt!$A$2:$K$304,10,FALSE)</f>
        <v>1.0780730897009967</v>
      </c>
      <c r="G151" s="3"/>
    </row>
    <row r="152" spans="1:7">
      <c r="A152" t="s">
        <v>173</v>
      </c>
      <c r="B152" t="s">
        <v>174</v>
      </c>
      <c r="C152" s="6">
        <v>1.040887226082309</v>
      </c>
      <c r="D152" s="7">
        <f>VLOOKUP(A152,[1]knownResults.txt!$A$2:$K$304,10,FALSE)</f>
        <v>1.0090262582056893</v>
      </c>
      <c r="E152" s="7">
        <v>1.1416521233275161</v>
      </c>
      <c r="F152" s="7">
        <f>VLOOKUP(A152,[2]knownResults.txt!$A$2:$K$304,10,FALSE)</f>
        <v>1.140327868852459</v>
      </c>
      <c r="G152" s="3"/>
    </row>
    <row r="153" spans="1:7">
      <c r="A153" t="s">
        <v>322</v>
      </c>
      <c r="B153" t="s">
        <v>323</v>
      </c>
      <c r="C153" s="6">
        <v>1.0040954233643904</v>
      </c>
      <c r="D153" s="7">
        <f>VLOOKUP(A153,[1]knownResults.txt!$A$2:$K$304,10,FALSE)</f>
        <v>1.0027439024390243</v>
      </c>
      <c r="E153" s="7">
        <v>1.0031723291035612</v>
      </c>
      <c r="F153" s="7">
        <f>VLOOKUP(A153,[2]knownResults.txt!$A$2:$K$304,10,FALSE)</f>
        <v>1.001837859914233</v>
      </c>
      <c r="G153" s="3"/>
    </row>
    <row r="154" spans="1:7">
      <c r="A154" t="s">
        <v>139</v>
      </c>
      <c r="B154" t="s">
        <v>140</v>
      </c>
      <c r="C154" s="6">
        <v>1.0172121212121212</v>
      </c>
      <c r="D154" s="7">
        <f>VLOOKUP(A154,[1]knownResults.txt!$A$2:$K$304,10,FALSE)</f>
        <v>1.0157781496533589</v>
      </c>
      <c r="E154" s="7">
        <v>1.0315168257157208</v>
      </c>
      <c r="F154" s="7">
        <f>VLOOKUP(A154,[2]knownResults.txt!$A$2:$K$304,10,FALSE)</f>
        <v>1.0299081657979647</v>
      </c>
      <c r="G154" s="3"/>
    </row>
    <row r="155" spans="1:7">
      <c r="A155" t="s">
        <v>376</v>
      </c>
      <c r="B155" t="s">
        <v>377</v>
      </c>
      <c r="C155" s="6">
        <v>1.0558362809499748</v>
      </c>
      <c r="D155" s="7">
        <f>VLOOKUP(A155,[1]knownResults.txt!$A$2:$K$304,10,FALSE)</f>
        <v>1.0906418422341988</v>
      </c>
      <c r="E155" s="7">
        <v>1.0949273212696529</v>
      </c>
      <c r="F155" s="7">
        <f>VLOOKUP(A155,[2]knownResults.txt!$A$2:$K$304,10,FALSE)</f>
        <v>1.0930616740088106</v>
      </c>
      <c r="G155" s="3"/>
    </row>
    <row r="156" spans="1:7">
      <c r="A156" t="s">
        <v>143</v>
      </c>
      <c r="B156" t="s">
        <v>144</v>
      </c>
      <c r="C156" s="6">
        <v>0.84715025906735741</v>
      </c>
      <c r="D156" s="7">
        <f>VLOOKUP(A156,[1]knownResults.txt!$A$2:$K$304,10,FALSE)</f>
        <v>0.63678160919540228</v>
      </c>
      <c r="E156" s="7">
        <v>0.72699386503067487</v>
      </c>
      <c r="F156" s="7">
        <f>VLOOKUP(A156,[2]knownResults.txt!$A$2:$K$304,10,FALSE)</f>
        <v>0.72566371681415931</v>
      </c>
      <c r="G156" s="3"/>
    </row>
    <row r="157" spans="1:7">
      <c r="A157" t="s">
        <v>104</v>
      </c>
      <c r="B157" t="s">
        <v>105</v>
      </c>
      <c r="C157" s="6">
        <v>1.2184035476718402</v>
      </c>
      <c r="D157" s="7">
        <f>VLOOKUP(A157,[1]knownResults.txt!$A$2:$K$304,10,FALSE)</f>
        <v>1.1823529411764706</v>
      </c>
      <c r="E157" s="7">
        <v>1.1958384332925336</v>
      </c>
      <c r="F157" s="7">
        <f>VLOOKUP(A157,[2]knownResults.txt!$A$2:$K$304,10,FALSE)</f>
        <v>1.1935047361299054</v>
      </c>
      <c r="G157" s="3"/>
    </row>
    <row r="158" spans="1:7">
      <c r="A158" t="s">
        <v>326</v>
      </c>
      <c r="B158" t="s">
        <v>327</v>
      </c>
      <c r="C158" s="6">
        <v>1.0045058883768561</v>
      </c>
      <c r="D158" s="7">
        <f>VLOOKUP(A158,[1]knownResults.txt!$A$2:$K$304,10,FALSE)</f>
        <v>1.0026625704045058</v>
      </c>
      <c r="E158" s="7">
        <v>1.0067887265994653</v>
      </c>
      <c r="F158" s="7">
        <f>VLOOKUP(A158,[2]knownResults.txt!$A$2:$K$304,10,FALSE)</f>
        <v>1.0045610034207526</v>
      </c>
      <c r="G158" s="3"/>
    </row>
    <row r="159" spans="1:7">
      <c r="A159" t="s">
        <v>159</v>
      </c>
      <c r="B159" t="s">
        <v>160</v>
      </c>
      <c r="C159" s="6">
        <v>1.4825493171471926</v>
      </c>
      <c r="D159" s="7">
        <f>VLOOKUP(A159,[1]knownResults.txt!$A$2:$K$304,10,FALSE)</f>
        <v>1.3627311522048364</v>
      </c>
      <c r="E159" s="7">
        <v>1.427061310782241</v>
      </c>
      <c r="F159" s="7">
        <f>VLOOKUP(A159,[2]knownResults.txt!$A$2:$K$304,10,FALSE)</f>
        <v>1.4238921001926781</v>
      </c>
      <c r="G159" s="3"/>
    </row>
    <row r="160" spans="1:7">
      <c r="A160" t="s">
        <v>195</v>
      </c>
      <c r="B160" t="s">
        <v>196</v>
      </c>
      <c r="C160" s="6">
        <v>1.1315068493150686</v>
      </c>
      <c r="D160" s="7">
        <f>VLOOKUP(A160,[1]knownResults.txt!$A$2:$K$304,10,FALSE)</f>
        <v>1.1173249902229176</v>
      </c>
      <c r="E160" s="7">
        <v>1.181397501156872</v>
      </c>
      <c r="F160" s="7">
        <f>VLOOKUP(A160,[2]knownResults.txt!$A$2:$K$304,10,FALSE)</f>
        <v>1.1786060019361084</v>
      </c>
      <c r="G160" s="3"/>
    </row>
    <row r="161" spans="1:7">
      <c r="A161" t="s">
        <v>50</v>
      </c>
      <c r="B161" t="s">
        <v>51</v>
      </c>
      <c r="C161" s="6">
        <v>1.005322384428224</v>
      </c>
      <c r="D161" s="7">
        <f>VLOOKUP(A161,[1]knownResults.txt!$A$2:$K$304,10,FALSE)</f>
        <v>0.98649058894960528</v>
      </c>
      <c r="E161" s="7">
        <v>1.0198609731876862</v>
      </c>
      <c r="F161" s="7">
        <f>VLOOKUP(A161,[2]knownResults.txt!$A$2:$K$304,10,FALSE)</f>
        <v>1.017054004347099</v>
      </c>
      <c r="G161" s="3"/>
    </row>
    <row r="162" spans="1:7">
      <c r="A162" t="s">
        <v>553</v>
      </c>
      <c r="B162" t="s">
        <v>554</v>
      </c>
      <c r="C162" s="6">
        <v>1.154394299287411</v>
      </c>
      <c r="D162" s="7">
        <f>VLOOKUP(A162,[1]knownResults.txt!$A$2:$K$304,10,FALSE)</f>
        <v>1.3689956331877731</v>
      </c>
      <c r="E162" s="7">
        <v>1.3981762917933132</v>
      </c>
      <c r="F162" s="7">
        <f>VLOOKUP(A162,[2]knownResults.txt!$A$2:$K$304,10,FALSE)</f>
        <v>1.392857142857143</v>
      </c>
      <c r="G162" s="3"/>
    </row>
    <row r="163" spans="1:7">
      <c r="A163" t="s">
        <v>129</v>
      </c>
      <c r="B163" t="s">
        <v>130</v>
      </c>
      <c r="C163" s="6">
        <v>1.0756899350649352</v>
      </c>
      <c r="D163" s="7">
        <f>VLOOKUP(A163,[1]knownResults.txt!$A$2:$K$304,10,FALSE)</f>
        <v>1.0648594377510041</v>
      </c>
      <c r="E163" s="7">
        <v>1.0919566199728876</v>
      </c>
      <c r="F163" s="7">
        <f>VLOOKUP(A163,[2]knownResults.txt!$A$2:$K$304,10,FALSE)</f>
        <v>1.0866458240285841</v>
      </c>
      <c r="G163" s="3"/>
    </row>
    <row r="164" spans="1:7">
      <c r="A164" t="s">
        <v>416</v>
      </c>
      <c r="B164" t="s">
        <v>417</v>
      </c>
      <c r="C164" s="6">
        <v>1.0286594761171031</v>
      </c>
      <c r="D164" s="7">
        <f>VLOOKUP(A164,[1]knownResults.txt!$A$2:$K$304,10,FALSE)</f>
        <v>1.0471755725190839</v>
      </c>
      <c r="E164" s="7">
        <v>1.0540720961281711</v>
      </c>
      <c r="F164" s="7">
        <f>VLOOKUP(A164,[2]knownResults.txt!$A$2:$K$304,10,FALSE)</f>
        <v>1.0486791825884698</v>
      </c>
      <c r="G164" s="3"/>
    </row>
    <row r="165" spans="1:7">
      <c r="A165" t="s">
        <v>210</v>
      </c>
      <c r="B165" t="s">
        <v>211</v>
      </c>
      <c r="C165" s="6">
        <v>1.0180270405608414</v>
      </c>
      <c r="D165" s="7">
        <f>VLOOKUP(A165,[1]knownResults.txt!$A$2:$K$304,10,FALSE)</f>
        <v>1.0160998850008214</v>
      </c>
      <c r="E165" s="7">
        <v>1.0232939035486808</v>
      </c>
      <c r="F165" s="7">
        <f>VLOOKUP(A165,[2]knownResults.txt!$A$2:$K$304,10,FALSE)</f>
        <v>1.0180582871446451</v>
      </c>
      <c r="G165" s="3"/>
    </row>
    <row r="166" spans="1:7">
      <c r="A166" t="s">
        <v>254</v>
      </c>
      <c r="B166" t="s">
        <v>255</v>
      </c>
      <c r="C166" s="6">
        <v>1.0729076039672873</v>
      </c>
      <c r="D166" s="7">
        <f>VLOOKUP(A166,[1]knownResults.txt!$A$2:$K$304,10,FALSE)</f>
        <v>1.0816891658013155</v>
      </c>
      <c r="E166" s="7">
        <v>1.1070818302639074</v>
      </c>
      <c r="F166" s="7">
        <f>VLOOKUP(A166,[2]knownResults.txt!$A$2:$K$304,10,FALSE)</f>
        <v>1.1013851481338977</v>
      </c>
      <c r="G166" s="3"/>
    </row>
    <row r="167" spans="1:7">
      <c r="A167" t="s">
        <v>447</v>
      </c>
      <c r="B167" t="s">
        <v>448</v>
      </c>
      <c r="C167" s="6">
        <v>1.053475935828877</v>
      </c>
      <c r="D167" s="7">
        <f>VLOOKUP(A167,[1]knownResults.txt!$A$2:$K$304,10,FALSE)</f>
        <v>1.064485081809432</v>
      </c>
      <c r="E167" s="7">
        <v>1.1901840490797548</v>
      </c>
      <c r="F167" s="7">
        <f>VLOOKUP(A167,[2]knownResults.txt!$A$2:$K$304,10,FALSE)</f>
        <v>1.1826544021024967</v>
      </c>
      <c r="G167" s="3"/>
    </row>
    <row r="168" spans="1:7">
      <c r="A168" t="s">
        <v>495</v>
      </c>
      <c r="B168" t="s">
        <v>496</v>
      </c>
      <c r="C168" s="6">
        <v>1.0041285427359965</v>
      </c>
      <c r="D168" s="7">
        <f>VLOOKUP(A168,[1]knownResults.txt!$A$2:$K$304,10,FALSE)</f>
        <v>1.017019874821566</v>
      </c>
      <c r="E168" s="7">
        <v>1.0212620027434842</v>
      </c>
      <c r="F168" s="7">
        <f>VLOOKUP(A168,[2]knownResults.txt!$A$2:$K$304,10,FALSE)</f>
        <v>1.0140124555160144</v>
      </c>
      <c r="G168" s="3"/>
    </row>
    <row r="169" spans="1:7">
      <c r="A169" t="s">
        <v>141</v>
      </c>
      <c r="B169" t="s">
        <v>142</v>
      </c>
      <c r="C169" s="6">
        <v>0.98555748122472553</v>
      </c>
      <c r="D169" s="7">
        <f>VLOOKUP(A169,[1]knownResults.txt!$A$2:$K$304,10,FALSE)</f>
        <v>0.96741098370549194</v>
      </c>
      <c r="E169" s="7">
        <v>0.97548387096774192</v>
      </c>
      <c r="F169" s="7">
        <f>VLOOKUP(A169,[2]knownResults.txt!$A$2:$K$304,10,FALSE)</f>
        <v>0.9681620839363243</v>
      </c>
      <c r="G169" s="3"/>
    </row>
    <row r="170" spans="1:7">
      <c r="A170" t="s">
        <v>34</v>
      </c>
      <c r="B170" t="s">
        <v>35</v>
      </c>
      <c r="C170" s="6">
        <v>1.0050347638456005</v>
      </c>
      <c r="D170" s="7">
        <f>VLOOKUP(A170,[1]knownResults.txt!$A$2:$K$304,10,FALSE)</f>
        <v>0.99185628742514975</v>
      </c>
      <c r="E170" s="7">
        <v>1.0129482071713147</v>
      </c>
      <c r="F170" s="7">
        <f>VLOOKUP(A170,[2]knownResults.txt!$A$2:$K$304,10,FALSE)</f>
        <v>1.0047786720321932</v>
      </c>
      <c r="G170" s="3"/>
    </row>
    <row r="171" spans="1:7">
      <c r="A171" t="s">
        <v>378</v>
      </c>
      <c r="B171" t="s">
        <v>379</v>
      </c>
      <c r="C171" s="6">
        <v>1.0550733313379226</v>
      </c>
      <c r="D171" s="7">
        <f>VLOOKUP(A171,[1]knownResults.txt!$A$2:$K$304,10,FALSE)</f>
        <v>1.0702604482132041</v>
      </c>
      <c r="E171" s="7">
        <v>1.0424076607387143</v>
      </c>
      <c r="F171" s="7">
        <f>VLOOKUP(A171,[2]knownResults.txt!$A$2:$K$304,10,FALSE)</f>
        <v>1.0338738738738737</v>
      </c>
      <c r="G171" s="3"/>
    </row>
    <row r="172" spans="1:7">
      <c r="A172" t="s">
        <v>477</v>
      </c>
      <c r="B172" t="s">
        <v>478</v>
      </c>
      <c r="C172" s="6">
        <v>0.92974753018660805</v>
      </c>
      <c r="D172" s="7">
        <f>VLOOKUP(A172,[1]knownResults.txt!$A$2:$K$304,10,FALSE)</f>
        <v>0.98063200815494378</v>
      </c>
      <c r="E172" s="7">
        <v>1.0359116022099446</v>
      </c>
      <c r="F172" s="7">
        <f>VLOOKUP(A172,[2]knownResults.txt!$A$2:$K$304,10,FALSE)</f>
        <v>1.0271270036991369</v>
      </c>
      <c r="G172" s="3"/>
    </row>
    <row r="173" spans="1:7">
      <c r="A173" t="s">
        <v>78</v>
      </c>
      <c r="B173" t="s">
        <v>79</v>
      </c>
      <c r="C173" s="6">
        <v>0.99557522123893805</v>
      </c>
      <c r="D173" s="7">
        <f>VLOOKUP(A173,[1]knownResults.txt!$A$2:$K$304,10,FALSE)</f>
        <v>0.99522445081184341</v>
      </c>
      <c r="E173" s="7">
        <v>1.0097135128488872</v>
      </c>
      <c r="F173" s="7">
        <f>VLOOKUP(A173,[2]knownResults.txt!$A$2:$K$304,10,FALSE)</f>
        <v>0.99814791949623416</v>
      </c>
      <c r="G173" s="3"/>
    </row>
    <row r="174" spans="1:7">
      <c r="A174" t="s">
        <v>463</v>
      </c>
      <c r="B174" t="s">
        <v>464</v>
      </c>
      <c r="C174" s="6">
        <v>1.0091302258529553</v>
      </c>
      <c r="D174" s="7">
        <f>VLOOKUP(A174,[1]knownResults.txt!$A$2:$K$304,10,FALSE)</f>
        <v>1.0332662483722033</v>
      </c>
      <c r="E174" s="7">
        <v>1.02828409805154</v>
      </c>
      <c r="F174" s="7">
        <f>VLOOKUP(A174,[2]knownResults.txt!$A$2:$K$304,10,FALSE)</f>
        <v>1.0163030448333732</v>
      </c>
      <c r="G174" s="3"/>
    </row>
    <row r="175" spans="1:7">
      <c r="A175" t="s">
        <v>157</v>
      </c>
      <c r="B175" t="s">
        <v>158</v>
      </c>
      <c r="C175" s="6">
        <v>0.99008997261702958</v>
      </c>
      <c r="D175" s="7">
        <f>VLOOKUP(A175,[1]knownResults.txt!$A$2:$K$304,10,FALSE)</f>
        <v>0.99696008458895047</v>
      </c>
      <c r="E175" s="7">
        <v>1.0139687756778963</v>
      </c>
      <c r="F175" s="7">
        <f>VLOOKUP(A175,[2]knownResults.txt!$A$2:$K$304,10,FALSE)</f>
        <v>1.0015499506833874</v>
      </c>
      <c r="G175" s="3"/>
    </row>
    <row r="176" spans="1:7">
      <c r="A176" t="s">
        <v>318</v>
      </c>
      <c r="B176" t="s">
        <v>319</v>
      </c>
      <c r="C176" s="6">
        <v>1.0047010154193305</v>
      </c>
      <c r="D176" s="7">
        <f>VLOOKUP(A176,[1]knownResults.txt!$A$2:$K$304,10,FALSE)</f>
        <v>1.0034252749233821</v>
      </c>
      <c r="E176" s="7">
        <v>1.0499787324542749</v>
      </c>
      <c r="F176" s="7">
        <f>VLOOKUP(A176,[2]knownResults.txt!$A$2:$K$304,10,FALSE)</f>
        <v>1.0368951612903226</v>
      </c>
      <c r="G176" s="3"/>
    </row>
    <row r="177" spans="1:7">
      <c r="A177" t="s">
        <v>559</v>
      </c>
      <c r="B177" t="s">
        <v>560</v>
      </c>
      <c r="C177" s="6">
        <v>1.1328191945158528</v>
      </c>
      <c r="D177" s="7">
        <f>VLOOKUP(A177,[1]knownResults.txt!$A$2:$K$304,10,FALSE)</f>
        <v>1.2224736048265461</v>
      </c>
      <c r="E177" s="7">
        <v>1.2945492662473794</v>
      </c>
      <c r="F177" s="7">
        <f>VLOOKUP(A177,[2]knownResults.txt!$A$2:$K$304,10,FALSE)</f>
        <v>1.278236914600551</v>
      </c>
      <c r="G177" s="3"/>
    </row>
    <row r="178" spans="1:7">
      <c r="A178" t="s">
        <v>183</v>
      </c>
      <c r="B178" t="s">
        <v>184</v>
      </c>
      <c r="C178" s="6">
        <v>0.76944704779756334</v>
      </c>
      <c r="D178" s="7">
        <f>VLOOKUP(A178,[1]knownResults.txt!$A$2:$K$304,10,FALSE)</f>
        <v>0.74517565561603172</v>
      </c>
      <c r="E178" s="7">
        <v>0.85561224489795906</v>
      </c>
      <c r="F178" s="7">
        <f>VLOOKUP(A178,[2]knownResults.txt!$A$2:$K$304,10,FALSE)</f>
        <v>0.84481725584182144</v>
      </c>
      <c r="G178" s="3"/>
    </row>
    <row r="179" spans="1:7">
      <c r="A179" t="s">
        <v>220</v>
      </c>
      <c r="B179" t="s">
        <v>221</v>
      </c>
      <c r="C179" s="6">
        <v>1.0243767313019392</v>
      </c>
      <c r="D179" s="7">
        <f>VLOOKUP(A179,[1]knownResults.txt!$A$2:$K$304,10,FALSE)</f>
        <v>1.0128068303094984</v>
      </c>
      <c r="E179" s="7">
        <v>0.98569482288828325</v>
      </c>
      <c r="F179" s="7">
        <f>VLOOKUP(A179,[2]knownResults.txt!$A$2:$K$304,10,FALSE)</f>
        <v>0.97283311772315662</v>
      </c>
      <c r="G179" s="3"/>
    </row>
    <row r="180" spans="1:7">
      <c r="A180" t="s">
        <v>149</v>
      </c>
      <c r="B180" t="s">
        <v>150</v>
      </c>
      <c r="C180" s="6">
        <v>1.0604674796747968</v>
      </c>
      <c r="D180" s="7">
        <f>VLOOKUP(A180,[1]knownResults.txt!$A$2:$K$304,10,FALSE)</f>
        <v>1.0312353217472991</v>
      </c>
      <c r="E180" s="7">
        <v>1.0888692057868321</v>
      </c>
      <c r="F180" s="7">
        <f>VLOOKUP(A180,[2]knownResults.txt!$A$2:$K$304,10,FALSE)</f>
        <v>1.0742887249736566</v>
      </c>
      <c r="G180" s="3"/>
    </row>
    <row r="181" spans="1:7">
      <c r="A181" t="s">
        <v>76</v>
      </c>
      <c r="B181" t="s">
        <v>77</v>
      </c>
      <c r="C181" s="6">
        <v>1.0746175460505778</v>
      </c>
      <c r="D181" s="7">
        <f>VLOOKUP(A181,[1]knownResults.txt!$A$2:$K$304,10,FALSE)</f>
        <v>1.0317220543806647</v>
      </c>
      <c r="E181" s="7">
        <v>1.0928903179707039</v>
      </c>
      <c r="F181" s="7">
        <f>VLOOKUP(A181,[2]knownResults.txt!$A$2:$K$304,10,FALSE)</f>
        <v>1.0777738137709596</v>
      </c>
      <c r="G181" s="3"/>
    </row>
    <row r="182" spans="1:7">
      <c r="A182" t="s">
        <v>521</v>
      </c>
      <c r="B182" t="s">
        <v>522</v>
      </c>
      <c r="C182" s="6">
        <v>1.0691080921441227</v>
      </c>
      <c r="D182" s="7">
        <f>VLOOKUP(A182,[1]knownResults.txt!$A$2:$K$304,10,FALSE)</f>
        <v>1.1068830442081701</v>
      </c>
      <c r="E182" s="7">
        <v>1.1280962491153572</v>
      </c>
      <c r="F182" s="7">
        <f>VLOOKUP(A182,[2]knownResults.txt!$A$2:$K$304,10,FALSE)</f>
        <v>1.11235170969993</v>
      </c>
      <c r="G182" s="3"/>
    </row>
    <row r="183" spans="1:7">
      <c r="A183" t="s">
        <v>36</v>
      </c>
      <c r="B183" t="s">
        <v>37</v>
      </c>
      <c r="C183" s="6">
        <v>1.0259805146140395</v>
      </c>
      <c r="D183" s="7">
        <f>VLOOKUP(A183,[1]knownResults.txt!$A$2:$K$304,10,FALSE)</f>
        <v>1.0089713653680716</v>
      </c>
      <c r="E183" s="7">
        <v>1.0234039786763751</v>
      </c>
      <c r="F183" s="7">
        <f>VLOOKUP(A183,[2]knownResults.txt!$A$2:$K$304,10,FALSE)</f>
        <v>1.0083766975504505</v>
      </c>
      <c r="G183" s="3"/>
    </row>
    <row r="184" spans="1:7">
      <c r="A184" t="s">
        <v>212</v>
      </c>
      <c r="B184" t="s">
        <v>213</v>
      </c>
      <c r="C184" s="6">
        <v>1.0531255866341283</v>
      </c>
      <c r="D184" s="7">
        <f>VLOOKUP(A184,[1]knownResults.txt!$A$2:$K$304,10,FALSE)</f>
        <v>1.0426627436557558</v>
      </c>
      <c r="E184" s="7">
        <v>1.0624483043837885</v>
      </c>
      <c r="F184" s="7">
        <f>VLOOKUP(A184,[2]knownResults.txt!$A$2:$K$304,10,FALSE)</f>
        <v>1.0456967213114754</v>
      </c>
      <c r="G184" s="3"/>
    </row>
    <row r="185" spans="1:7">
      <c r="A185" t="s">
        <v>193</v>
      </c>
      <c r="B185" t="s">
        <v>194</v>
      </c>
      <c r="C185" s="6">
        <v>1.0495529625700863</v>
      </c>
      <c r="D185" s="7">
        <f>VLOOKUP(A185,[1]knownResults.txt!$A$2:$K$304,10,FALSE)</f>
        <v>1.05244375484872</v>
      </c>
      <c r="E185" s="7">
        <v>1.0361910889496542</v>
      </c>
      <c r="F185" s="7">
        <f>VLOOKUP(A185,[2]knownResults.txt!$A$2:$K$304,10,FALSE)</f>
        <v>1.0198338701474827</v>
      </c>
      <c r="G185" s="3"/>
    </row>
    <row r="186" spans="1:7">
      <c r="A186" t="s">
        <v>191</v>
      </c>
      <c r="B186" t="s">
        <v>192</v>
      </c>
      <c r="C186" s="6">
        <v>0.96762589928057552</v>
      </c>
      <c r="D186" s="7">
        <f>VLOOKUP(A186,[1]knownResults.txt!$A$2:$K$304,10,FALSE)</f>
        <v>0.97207413048997215</v>
      </c>
      <c r="E186" s="7">
        <v>0.98729582577132491</v>
      </c>
      <c r="F186" s="7">
        <f>VLOOKUP(A186,[2]knownResults.txt!$A$2:$K$304,10,FALSE)</f>
        <v>0.9708454810495627</v>
      </c>
      <c r="G186" s="3"/>
    </row>
    <row r="187" spans="1:7">
      <c r="A187" t="s">
        <v>457</v>
      </c>
      <c r="B187" t="s">
        <v>458</v>
      </c>
      <c r="C187" s="6">
        <v>0.99462365591397861</v>
      </c>
      <c r="D187" s="7">
        <f>VLOOKUP(A187,[1]knownResults.txt!$A$2:$K$304,10,FALSE)</f>
        <v>1.0554892601431982</v>
      </c>
      <c r="E187" s="7">
        <v>1.1426437640029874</v>
      </c>
      <c r="F187" s="7">
        <f>VLOOKUP(A187,[2]knownResults.txt!$A$2:$K$304,10,FALSE)</f>
        <v>1.1235955056179774</v>
      </c>
      <c r="G187" s="3"/>
    </row>
    <row r="188" spans="1:7">
      <c r="A188" t="s">
        <v>155</v>
      </c>
      <c r="B188" t="s">
        <v>156</v>
      </c>
      <c r="C188" s="6">
        <v>0.82258064516129037</v>
      </c>
      <c r="D188" s="7">
        <f>VLOOKUP(A188,[1]knownResults.txt!$A$2:$K$304,10,FALSE)</f>
        <v>0.72106824925816015</v>
      </c>
      <c r="E188" s="7">
        <v>0.79999999999999993</v>
      </c>
      <c r="F188" s="7">
        <f>VLOOKUP(A188,[2]knownResults.txt!$A$2:$K$304,10,FALSE)</f>
        <v>0.78657487091222034</v>
      </c>
      <c r="G188" s="3"/>
    </row>
    <row r="189" spans="1:7">
      <c r="A189" t="s">
        <v>531</v>
      </c>
      <c r="B189" t="s">
        <v>532</v>
      </c>
      <c r="C189" s="6">
        <v>1.0636792452830188</v>
      </c>
      <c r="D189" s="7">
        <f>VLOOKUP(A189,[1]knownResults.txt!$A$2:$K$304,10,FALSE)</f>
        <v>1.2183257918552035</v>
      </c>
      <c r="E189" s="7">
        <v>1.1360856269113151</v>
      </c>
      <c r="F189" s="7">
        <f>VLOOKUP(A189,[2]knownResults.txt!$A$2:$K$304,10,FALSE)</f>
        <v>1.1168831168831168</v>
      </c>
      <c r="G189" s="3"/>
    </row>
    <row r="190" spans="1:7">
      <c r="A190" t="s">
        <v>487</v>
      </c>
      <c r="B190" t="s">
        <v>488</v>
      </c>
      <c r="C190" s="6">
        <v>1.0220994475138123</v>
      </c>
      <c r="D190" s="7">
        <f>VLOOKUP(A190,[1]knownResults.txt!$A$2:$K$304,10,FALSE)</f>
        <v>1.1101944608131999</v>
      </c>
      <c r="E190" s="7">
        <v>1.0894854586129754</v>
      </c>
      <c r="F190" s="7">
        <f>VLOOKUP(A190,[2]knownResults.txt!$A$2:$K$304,10,FALSE)</f>
        <v>1.0707903780068728</v>
      </c>
      <c r="G190" s="3"/>
    </row>
    <row r="191" spans="1:7">
      <c r="A191" t="s">
        <v>507</v>
      </c>
      <c r="B191" t="s">
        <v>508</v>
      </c>
      <c r="C191" s="6">
        <v>1.1026811180832856</v>
      </c>
      <c r="D191" s="7">
        <f>VLOOKUP(A191,[1]knownResults.txt!$A$2:$K$304,10,FALSE)</f>
        <v>1.1371727748691101</v>
      </c>
      <c r="E191" s="7">
        <v>1.1150183150183151</v>
      </c>
      <c r="F191" s="7">
        <f>VLOOKUP(A191,[2]knownResults.txt!$A$2:$K$304,10,FALSE)</f>
        <v>1.0956022944550667</v>
      </c>
      <c r="G191" s="3"/>
    </row>
    <row r="192" spans="1:7">
      <c r="A192" t="s">
        <v>26</v>
      </c>
      <c r="B192" t="s">
        <v>27</v>
      </c>
      <c r="C192" s="6">
        <v>0.96846715328467148</v>
      </c>
      <c r="D192" s="7">
        <f>VLOOKUP(A192,[1]knownResults.txt!$A$2:$K$304,10,FALSE)</f>
        <v>0.94022813688212925</v>
      </c>
      <c r="E192" s="7">
        <v>0.95856730915161636</v>
      </c>
      <c r="F192" s="7">
        <f>VLOOKUP(A192,[2]knownResults.txt!$A$2:$K$304,10,FALSE)</f>
        <v>0.94142329640819056</v>
      </c>
      <c r="G192" s="3"/>
    </row>
    <row r="193" spans="1:7">
      <c r="A193" t="s">
        <v>62</v>
      </c>
      <c r="B193" t="s">
        <v>63</v>
      </c>
      <c r="C193" s="6">
        <v>1.0242505483792348</v>
      </c>
      <c r="D193" s="7">
        <f>VLOOKUP(A193,[1]knownResults.txt!$A$2:$K$304,10,FALSE)</f>
        <v>1.0089686098654709</v>
      </c>
      <c r="E193" s="7">
        <v>1.026848151848152</v>
      </c>
      <c r="F193" s="7">
        <f>VLOOKUP(A193,[2]knownResults.txt!$A$2:$K$304,10,FALSE)</f>
        <v>1.0077322854607682</v>
      </c>
      <c r="G193" s="3"/>
    </row>
    <row r="194" spans="1:7">
      <c r="A194" t="s">
        <v>175</v>
      </c>
      <c r="B194" t="s">
        <v>176</v>
      </c>
      <c r="C194" s="6">
        <v>0.73441352588939768</v>
      </c>
      <c r="D194" s="7">
        <f>VLOOKUP(A194,[1]knownResults.txt!$A$2:$K$304,10,FALSE)</f>
        <v>0.7103274559193955</v>
      </c>
      <c r="E194" s="7">
        <v>0.78361266294227183</v>
      </c>
      <c r="F194" s="7">
        <f>VLOOKUP(A194,[2]knownResults.txt!$A$2:$K$304,10,FALSE)</f>
        <v>0.76812816188870159</v>
      </c>
      <c r="G194" s="3"/>
    </row>
    <row r="195" spans="1:7">
      <c r="A195" t="s">
        <v>40</v>
      </c>
      <c r="B195" t="s">
        <v>41</v>
      </c>
      <c r="C195" s="6">
        <v>1.1179596174282678</v>
      </c>
      <c r="D195" s="7">
        <f>VLOOKUP(A195,[1]knownResults.txt!$A$2:$K$304,10,FALSE)</f>
        <v>0.92687559354226023</v>
      </c>
      <c r="E195" s="7">
        <v>1.1570247933884299</v>
      </c>
      <c r="F195" s="7">
        <f>VLOOKUP(A195,[2]knownResults.txt!$A$2:$K$304,10,FALSE)</f>
        <v>1.1294117647058823</v>
      </c>
      <c r="G195" s="3"/>
    </row>
    <row r="196" spans="1:7">
      <c r="A196" t="s">
        <v>398</v>
      </c>
      <c r="B196" t="s">
        <v>399</v>
      </c>
      <c r="C196" s="6">
        <v>1.1502790897380852</v>
      </c>
      <c r="D196" s="7">
        <f>VLOOKUP(A196,[1]knownResults.txt!$A$2:$K$304,10,FALSE)</f>
        <v>1.148101793909053</v>
      </c>
      <c r="E196" s="7">
        <v>1.0688073394495412</v>
      </c>
      <c r="F196" s="7">
        <f>VLOOKUP(A196,[2]knownResults.txt!$A$2:$K$304,10,FALSE)</f>
        <v>1.0430479960415635</v>
      </c>
      <c r="G196" s="3"/>
    </row>
    <row r="197" spans="1:7">
      <c r="A197" t="s">
        <v>187</v>
      </c>
      <c r="B197" t="s">
        <v>188</v>
      </c>
      <c r="C197" s="6">
        <v>1.1242697822623473</v>
      </c>
      <c r="D197" s="7">
        <f>VLOOKUP(A197,[1]knownResults.txt!$A$2:$K$304,10,FALSE)</f>
        <v>1.1158774373259053</v>
      </c>
      <c r="E197" s="7">
        <v>1.180625</v>
      </c>
      <c r="F197" s="7">
        <f>VLOOKUP(A197,[2]knownResults.txt!$A$2:$K$304,10,FALSE)</f>
        <v>1.1511627906976745</v>
      </c>
      <c r="G197" s="3"/>
    </row>
    <row r="198" spans="1:7">
      <c r="A198" t="s">
        <v>226</v>
      </c>
      <c r="B198" t="s">
        <v>227</v>
      </c>
      <c r="C198" s="6">
        <v>1.1114693689543989</v>
      </c>
      <c r="D198" s="7">
        <f>VLOOKUP(A198,[1]knownResults.txt!$A$2:$K$304,10,FALSE)</f>
        <v>1.0976525821596246</v>
      </c>
      <c r="E198" s="7">
        <v>1.147932131495228</v>
      </c>
      <c r="F198" s="7">
        <f>VLOOKUP(A198,[2]knownResults.txt!$A$2:$K$304,10,FALSE)</f>
        <v>1.1170623964660409</v>
      </c>
      <c r="G198" s="3"/>
    </row>
    <row r="199" spans="1:7">
      <c r="A199" t="s">
        <v>22</v>
      </c>
      <c r="B199" t="s">
        <v>23</v>
      </c>
      <c r="C199" s="6">
        <v>1.0813554028732042</v>
      </c>
      <c r="D199" s="7">
        <f>VLOOKUP(A199,[1]knownResults.txt!$A$2:$K$304,10,FALSE)</f>
        <v>1.0505635089856837</v>
      </c>
      <c r="E199" s="7">
        <v>1.0585258896947209</v>
      </c>
      <c r="F199" s="7">
        <f>VLOOKUP(A199,[2]knownResults.txt!$A$2:$K$304,10,FALSE)</f>
        <v>1.0294596354166667</v>
      </c>
      <c r="G199" s="3"/>
    </row>
    <row r="200" spans="1:7">
      <c r="A200" t="s">
        <v>473</v>
      </c>
      <c r="B200" t="s">
        <v>474</v>
      </c>
      <c r="C200" s="6">
        <v>1.02204228520018</v>
      </c>
      <c r="D200" s="7">
        <f>VLOOKUP(A200,[1]knownResults.txt!$A$2:$K$304,10,FALSE)</f>
        <v>1.1147982062780268</v>
      </c>
      <c r="E200" s="7">
        <v>1.0461956521739131</v>
      </c>
      <c r="F200" s="7">
        <f>VLOOKUP(A200,[2]knownResults.txt!$A$2:$K$304,10,FALSE)</f>
        <v>1.0174050632911393</v>
      </c>
      <c r="G200" s="3"/>
    </row>
    <row r="201" spans="1:7">
      <c r="A201" t="s">
        <v>465</v>
      </c>
      <c r="B201" t="s">
        <v>466</v>
      </c>
      <c r="C201" s="6">
        <v>1.3839516824849005</v>
      </c>
      <c r="D201" s="7">
        <f>VLOOKUP(A201,[1]knownResults.txt!$A$2:$K$304,10,FALSE)</f>
        <v>1.3952901597981495</v>
      </c>
      <c r="E201" s="7">
        <v>1.373420919656392</v>
      </c>
      <c r="F201" s="7">
        <f>VLOOKUP(A201,[2]knownResults.txt!$A$2:$K$304,10,FALSE)</f>
        <v>1.3353353353353352</v>
      </c>
      <c r="G201" s="3"/>
    </row>
    <row r="202" spans="1:7">
      <c r="A202" t="s">
        <v>298</v>
      </c>
      <c r="B202" t="s">
        <v>299</v>
      </c>
      <c r="C202" s="6">
        <v>0.97177134791813691</v>
      </c>
      <c r="D202" s="7">
        <f>VLOOKUP(A202,[1]knownResults.txt!$A$2:$K$304,10,FALSE)</f>
        <v>0.99311683727497346</v>
      </c>
      <c r="E202" s="7">
        <v>0.98496680983990625</v>
      </c>
      <c r="F202" s="7">
        <f>VLOOKUP(A202,[2]knownResults.txt!$A$2:$K$304,10,FALSE)</f>
        <v>0.95645442229533562</v>
      </c>
      <c r="G202" s="3"/>
    </row>
    <row r="203" spans="1:7">
      <c r="A203" t="s">
        <v>123</v>
      </c>
      <c r="B203" t="s">
        <v>124</v>
      </c>
      <c r="C203" s="6">
        <v>1.0719874804381848</v>
      </c>
      <c r="D203" s="7">
        <f>VLOOKUP(A203,[1]knownResults.txt!$A$2:$K$304,10,FALSE)</f>
        <v>1.0585877274128894</v>
      </c>
      <c r="E203" s="7">
        <v>1.1239236241108199</v>
      </c>
      <c r="F203" s="7">
        <f>VLOOKUP(A203,[2]knownResults.txt!$A$2:$K$304,10,FALSE)</f>
        <v>1.0908111988513998</v>
      </c>
      <c r="G203" s="3"/>
    </row>
    <row r="204" spans="1:7">
      <c r="A204" t="s">
        <v>88</v>
      </c>
      <c r="B204" t="s">
        <v>89</v>
      </c>
      <c r="C204" s="6">
        <v>1.2394366197183098</v>
      </c>
      <c r="D204" s="7">
        <f>VLOOKUP(A204,[1]knownResults.txt!$A$2:$K$304,10,FALSE)</f>
        <v>1.1134020618556699</v>
      </c>
      <c r="E204" s="7">
        <v>1.1167048054919908</v>
      </c>
      <c r="F204" s="7">
        <f>VLOOKUP(A204,[2]knownResults.txt!$A$2:$K$304,10,FALSE)</f>
        <v>1.0826612903225807</v>
      </c>
      <c r="G204" s="3"/>
    </row>
    <row r="205" spans="1:7">
      <c r="A205" t="s">
        <v>533</v>
      </c>
      <c r="B205" t="s">
        <v>534</v>
      </c>
      <c r="C205" s="6">
        <v>1.0678851174934725</v>
      </c>
      <c r="D205" s="7">
        <f>VLOOKUP(A205,[1]knownResults.txt!$A$2:$K$304,10,FALSE)</f>
        <v>1.1722488038277514</v>
      </c>
      <c r="E205" s="7">
        <v>1.131175468483816</v>
      </c>
      <c r="F205" s="7">
        <f>VLOOKUP(A205,[2]knownResults.txt!$A$2:$K$304,10,FALSE)</f>
        <v>1.0964777947932618</v>
      </c>
      <c r="G205" s="3"/>
    </row>
    <row r="206" spans="1:7">
      <c r="A206" t="s">
        <v>100</v>
      </c>
      <c r="B206" t="s">
        <v>101</v>
      </c>
      <c r="C206" s="6">
        <v>1.062704114957544</v>
      </c>
      <c r="D206" s="7">
        <f>VLOOKUP(A206,[1]knownResults.txt!$A$2:$K$304,10,FALSE)</f>
        <v>1.0321406913280775</v>
      </c>
      <c r="E206" s="7">
        <v>1.0879296562749801</v>
      </c>
      <c r="F206" s="7">
        <f>VLOOKUP(A206,[2]knownResults.txt!$A$2:$K$304,10,FALSE)</f>
        <v>1.0540360240160107</v>
      </c>
      <c r="G206" s="3"/>
    </row>
    <row r="207" spans="1:7">
      <c r="A207" t="s">
        <v>109</v>
      </c>
      <c r="B207" t="s">
        <v>110</v>
      </c>
      <c r="C207" s="6">
        <v>0.99409303470342103</v>
      </c>
      <c r="D207" s="7">
        <f>VLOOKUP(A207,[1]knownResults.txt!$A$2:$K$304,10,FALSE)</f>
        <v>0.97580838323353292</v>
      </c>
      <c r="E207" s="7">
        <v>1.0265837104072397</v>
      </c>
      <c r="F207" s="7">
        <f>VLOOKUP(A207,[2]knownResults.txt!$A$2:$K$304,10,FALSE)</f>
        <v>0.99452804377564974</v>
      </c>
      <c r="G207" s="3"/>
    </row>
    <row r="208" spans="1:7">
      <c r="A208" t="s">
        <v>432</v>
      </c>
      <c r="B208" t="s">
        <v>433</v>
      </c>
      <c r="C208" s="6">
        <v>1.0107015457788349</v>
      </c>
      <c r="D208" s="7">
        <f>VLOOKUP(A208,[1]knownResults.txt!$A$2:$K$304,10,FALSE)</f>
        <v>1.057421451787649</v>
      </c>
      <c r="E208" s="7">
        <v>1.0717360114777619</v>
      </c>
      <c r="F208" s="7">
        <f>VLOOKUP(A208,[2]knownResults.txt!$A$2:$K$304,10,FALSE)</f>
        <v>1.0380078636959371</v>
      </c>
      <c r="G208" s="3"/>
    </row>
    <row r="209" spans="1:7">
      <c r="A209" t="s">
        <v>209</v>
      </c>
      <c r="B209" t="s">
        <v>208</v>
      </c>
      <c r="C209" s="6">
        <v>0.83636363636363631</v>
      </c>
      <c r="D209" s="7">
        <f>VLOOKUP(A209,[1]knownResults.txt!$A$2:$K$304,10,FALSE)</f>
        <v>0.80434782608695654</v>
      </c>
      <c r="E209" s="7">
        <v>0.94308943089430886</v>
      </c>
      <c r="F209" s="7">
        <f>VLOOKUP(A209,[2]knownResults.txt!$A$2:$K$304,10,FALSE)</f>
        <v>0.91326530612244894</v>
      </c>
      <c r="G209" s="3"/>
    </row>
    <row r="210" spans="1:7">
      <c r="A210" t="s">
        <v>207</v>
      </c>
      <c r="B210" t="s">
        <v>208</v>
      </c>
      <c r="C210" s="6">
        <v>0.83636363636363631</v>
      </c>
      <c r="D210" s="7">
        <f>VLOOKUP(A210,[1]knownResults.txt!$A$2:$K$304,10,FALSE)</f>
        <v>0.80434782608695654</v>
      </c>
      <c r="E210" s="7">
        <v>0.94308943089430886</v>
      </c>
      <c r="F210" s="7">
        <f>VLOOKUP(A210,[2]knownResults.txt!$A$2:$K$304,10,FALSE)</f>
        <v>0.91326530612244894</v>
      </c>
      <c r="G210" s="3"/>
    </row>
    <row r="211" spans="1:7">
      <c r="A211" t="s">
        <v>469</v>
      </c>
      <c r="B211" t="s">
        <v>470</v>
      </c>
      <c r="C211" s="6">
        <v>0.97098976109215018</v>
      </c>
      <c r="D211" s="7">
        <f>VLOOKUP(A211,[1]knownResults.txt!$A$2:$K$304,10,FALSE)</f>
        <v>1.0273037542662116</v>
      </c>
      <c r="E211" s="7">
        <v>1.0502183406113537</v>
      </c>
      <c r="F211" s="7">
        <f>VLOOKUP(A211,[2]knownResults.txt!$A$2:$K$304,10,FALSE)</f>
        <v>1.0155555555555555</v>
      </c>
      <c r="G211" s="3"/>
    </row>
    <row r="212" spans="1:7">
      <c r="A212" t="s">
        <v>332</v>
      </c>
      <c r="B212" t="s">
        <v>333</v>
      </c>
      <c r="C212" s="6">
        <v>0.92995489519766505</v>
      </c>
      <c r="D212" s="7">
        <f>VLOOKUP(A212,[1]knownResults.txt!$A$2:$K$304,10,FALSE)</f>
        <v>0.94413407821229056</v>
      </c>
      <c r="E212" s="7">
        <v>0.96327419856831631</v>
      </c>
      <c r="F212" s="7">
        <f>VLOOKUP(A212,[2]knownResults.txt!$A$2:$K$304,10,FALSE)</f>
        <v>0.9313406333234685</v>
      </c>
      <c r="G212" s="3"/>
    </row>
    <row r="213" spans="1:7">
      <c r="A213" t="s">
        <v>238</v>
      </c>
      <c r="B213" t="s">
        <v>239</v>
      </c>
      <c r="C213" s="6">
        <v>0.98526370217166503</v>
      </c>
      <c r="D213" s="7">
        <f>VLOOKUP(A213,[1]knownResults.txt!$A$2:$K$304,10,FALSE)</f>
        <v>1.0040595399188093</v>
      </c>
      <c r="E213" s="7">
        <v>0.98041441952881059</v>
      </c>
      <c r="F213" s="7">
        <f>VLOOKUP(A213,[2]knownResults.txt!$A$2:$K$304,10,FALSE)</f>
        <v>0.94740177439797213</v>
      </c>
      <c r="G213" s="3"/>
    </row>
    <row r="214" spans="1:7">
      <c r="A214" t="s">
        <v>236</v>
      </c>
      <c r="B214" t="s">
        <v>237</v>
      </c>
      <c r="C214" s="6">
        <v>1.0949367088607593</v>
      </c>
      <c r="D214" s="7">
        <f>VLOOKUP(A214,[1]knownResults.txt!$A$2:$K$304,10,FALSE)</f>
        <v>1.104867431737238</v>
      </c>
      <c r="E214" s="7">
        <v>1.1644525881814016</v>
      </c>
      <c r="F214" s="7">
        <f>VLOOKUP(A214,[2]knownResults.txt!$A$2:$K$304,10,FALSE)</f>
        <v>1.125</v>
      </c>
      <c r="G214" s="3"/>
    </row>
    <row r="215" spans="1:7">
      <c r="A215" t="s">
        <v>82</v>
      </c>
      <c r="B215" t="s">
        <v>83</v>
      </c>
      <c r="C215" s="6">
        <v>1.207069374835136</v>
      </c>
      <c r="D215" s="7">
        <f>VLOOKUP(A215,[1]knownResults.txt!$A$2:$K$304,10,FALSE)</f>
        <v>1.138560157790927</v>
      </c>
      <c r="E215" s="7">
        <v>1.1508620689655173</v>
      </c>
      <c r="F215" s="7">
        <f>VLOOKUP(A215,[2]knownResults.txt!$A$2:$K$304,10,FALSE)</f>
        <v>1.1107613050944476</v>
      </c>
      <c r="G215" s="3"/>
    </row>
    <row r="216" spans="1:7">
      <c r="A216" t="s">
        <v>491</v>
      </c>
      <c r="B216" t="s">
        <v>492</v>
      </c>
      <c r="C216" s="6">
        <v>1.0235881152188704</v>
      </c>
      <c r="D216" s="7">
        <f>VLOOKUP(A216,[1]knownResults.txt!$A$2:$K$304,10,FALSE)</f>
        <v>1.0527412966437357</v>
      </c>
      <c r="E216" s="7">
        <v>1.0825904562139486</v>
      </c>
      <c r="F216" s="7">
        <f>VLOOKUP(A216,[2]knownResults.txt!$A$2:$K$304,10,FALSE)</f>
        <v>1.0437070938215103</v>
      </c>
      <c r="G216" s="3"/>
    </row>
    <row r="217" spans="1:7">
      <c r="A217" t="s">
        <v>264</v>
      </c>
      <c r="B217" t="s">
        <v>265</v>
      </c>
      <c r="C217" s="6">
        <v>1.0108815426997246</v>
      </c>
      <c r="D217" s="7">
        <f>VLOOKUP(A217,[1]knownResults.txt!$A$2:$K$304,10,FALSE)</f>
        <v>1.017087062652563</v>
      </c>
      <c r="E217" s="7">
        <v>1.0278796771826852</v>
      </c>
      <c r="F217" s="7">
        <f>VLOOKUP(A217,[2]knownResults.txt!$A$2:$K$304,10,FALSE)</f>
        <v>0.99061967026719722</v>
      </c>
      <c r="G217" s="3"/>
    </row>
    <row r="218" spans="1:7">
      <c r="A218" t="s">
        <v>54</v>
      </c>
      <c r="B218" t="s">
        <v>55</v>
      </c>
      <c r="C218" s="6">
        <v>0.94901547116736984</v>
      </c>
      <c r="D218" s="7">
        <f>VLOOKUP(A218,[1]knownResults.txt!$A$2:$K$304,10,FALSE)</f>
        <v>0.89209164818920916</v>
      </c>
      <c r="E218" s="7">
        <v>0.97156033820138366</v>
      </c>
      <c r="F218" s="7">
        <f>VLOOKUP(A218,[2]knownResults.txt!$A$2:$K$304,10,FALSE)</f>
        <v>0.93583587952859015</v>
      </c>
      <c r="G218" s="3"/>
    </row>
    <row r="219" spans="1:7">
      <c r="A219" t="s">
        <v>230</v>
      </c>
      <c r="B219" t="s">
        <v>231</v>
      </c>
      <c r="C219" s="6">
        <v>1.0007594167679223</v>
      </c>
      <c r="D219" s="7">
        <f>VLOOKUP(A219,[1]knownResults.txt!$A$2:$K$304,10,FALSE)</f>
        <v>1.0054225033890645</v>
      </c>
      <c r="E219" s="7">
        <v>1.0210765239948119</v>
      </c>
      <c r="F219" s="7">
        <f>VLOOKUP(A219,[2]knownResults.txt!$A$2:$K$304,10,FALSE)</f>
        <v>0.98288666451404594</v>
      </c>
      <c r="G219" s="3"/>
    </row>
    <row r="220" spans="1:7">
      <c r="A220" t="s">
        <v>240</v>
      </c>
      <c r="B220" t="s">
        <v>241</v>
      </c>
      <c r="C220" s="6">
        <v>1.1678321678321677</v>
      </c>
      <c r="D220" s="7">
        <f>VLOOKUP(A220,[1]knownResults.txt!$A$2:$K$304,10,FALSE)</f>
        <v>1.2539062499999998</v>
      </c>
      <c r="E220" s="7">
        <v>1.2796934865900382</v>
      </c>
      <c r="F220" s="7">
        <f>VLOOKUP(A220,[2]knownResults.txt!$A$2:$K$304,10,FALSE)</f>
        <v>1.2314410480349345</v>
      </c>
      <c r="G220" s="3"/>
    </row>
    <row r="221" spans="1:7">
      <c r="A221" t="s">
        <v>388</v>
      </c>
      <c r="B221" t="s">
        <v>389</v>
      </c>
      <c r="C221" s="6">
        <v>1.1668297455968688</v>
      </c>
      <c r="D221" s="7">
        <f>VLOOKUP(A221,[1]knownResults.txt!$A$2:$K$304,10,FALSE)</f>
        <v>1.1905451037144235</v>
      </c>
      <c r="E221" s="7">
        <v>1.2423556058890148</v>
      </c>
      <c r="F221" s="7">
        <f>VLOOKUP(A221,[2]knownResults.txt!$A$2:$K$304,10,FALSE)</f>
        <v>1.1946499715424019</v>
      </c>
      <c r="G221" s="3"/>
    </row>
    <row r="222" spans="1:7">
      <c r="A222" t="s">
        <v>545</v>
      </c>
      <c r="B222" t="s">
        <v>546</v>
      </c>
      <c r="C222" s="6">
        <v>0.99873257287705952</v>
      </c>
      <c r="D222" s="7">
        <f>VLOOKUP(A222,[1]knownResults.txt!$A$2:$K$304,10,FALSE)</f>
        <v>1.0601503759398496</v>
      </c>
      <c r="E222" s="7">
        <v>1.1342812006319116</v>
      </c>
      <c r="F222" s="7">
        <f>VLOOKUP(A222,[2]knownResults.txt!$A$2:$K$304,10,FALSE)</f>
        <v>1.0855539971949508</v>
      </c>
      <c r="G222" s="3"/>
    </row>
    <row r="223" spans="1:7">
      <c r="A223" t="s">
        <v>203</v>
      </c>
      <c r="B223" t="s">
        <v>204</v>
      </c>
      <c r="C223" s="6">
        <v>1.1252256317689531</v>
      </c>
      <c r="D223" s="7">
        <f>VLOOKUP(A223,[1]knownResults.txt!$A$2:$K$304,10,FALSE)</f>
        <v>1.125905411163187</v>
      </c>
      <c r="E223" s="7">
        <v>1.2223660367589957</v>
      </c>
      <c r="F223" s="7">
        <f>VLOOKUP(A223,[2]knownResults.txt!$A$2:$K$304,10,FALSE)</f>
        <v>1.1691519105312209</v>
      </c>
      <c r="G223" s="3"/>
    </row>
    <row r="224" spans="1:7">
      <c r="A224" t="s">
        <v>567</v>
      </c>
      <c r="B224" t="s">
        <v>568</v>
      </c>
      <c r="C224" s="6">
        <v>1.2980392156862746</v>
      </c>
      <c r="D224" s="7">
        <f>VLOOKUP(A224,[1]knownResults.txt!$A$2:$K$304,10,FALSE)</f>
        <v>1.5054945054945053</v>
      </c>
      <c r="E224" s="7">
        <v>1.5265957446808509</v>
      </c>
      <c r="F224" s="7">
        <f>VLOOKUP(A224,[2]knownResults.txt!$A$2:$K$304,10,FALSE)</f>
        <v>1.4591836734693879</v>
      </c>
      <c r="G224" s="3"/>
    </row>
    <row r="225" spans="1:7">
      <c r="A225" t="s">
        <v>366</v>
      </c>
      <c r="B225" t="s">
        <v>367</v>
      </c>
      <c r="C225" s="6">
        <v>1.0914069081718618</v>
      </c>
      <c r="D225" s="7">
        <f>VLOOKUP(A225,[1]knownResults.txt!$A$2:$K$304,10,FALSE)</f>
        <v>1.127731092436975</v>
      </c>
      <c r="E225" s="7">
        <v>1.0920651068158698</v>
      </c>
      <c r="F225" s="7">
        <f>VLOOKUP(A225,[2]knownResults.txt!$A$2:$K$304,10,FALSE)</f>
        <v>1.0434348477284072</v>
      </c>
      <c r="G225" s="3"/>
    </row>
    <row r="226" spans="1:7">
      <c r="A226" t="s">
        <v>499</v>
      </c>
      <c r="B226" t="s">
        <v>500</v>
      </c>
      <c r="C226" s="6">
        <v>1.0224650880388584</v>
      </c>
      <c r="D226" s="7">
        <f>VLOOKUP(A226,[1]knownResults.txt!$A$2:$K$304,10,FALSE)</f>
        <v>1.1374407582938388</v>
      </c>
      <c r="E226" s="7">
        <v>1.0899780541331383</v>
      </c>
      <c r="F226" s="7">
        <f>VLOOKUP(A226,[2]knownResults.txt!$A$2:$K$304,10,FALSE)</f>
        <v>1.038435603506406</v>
      </c>
      <c r="G226" s="3"/>
    </row>
    <row r="227" spans="1:7">
      <c r="A227" t="s">
        <v>121</v>
      </c>
      <c r="B227" t="s">
        <v>122</v>
      </c>
      <c r="C227" s="6">
        <v>1.0353380158033363</v>
      </c>
      <c r="D227" s="7">
        <f>VLOOKUP(A227,[1]knownResults.txt!$A$2:$K$304,10,FALSE)</f>
        <v>1.0289630776033607</v>
      </c>
      <c r="E227" s="7">
        <v>1.0949011954135155</v>
      </c>
      <c r="F227" s="7">
        <f>VLOOKUP(A227,[2]knownResults.txt!$A$2:$K$304,10,FALSE)</f>
        <v>1.0427672955974843</v>
      </c>
      <c r="G227" s="3"/>
    </row>
    <row r="228" spans="1:7">
      <c r="A228" t="s">
        <v>214</v>
      </c>
      <c r="B228" t="s">
        <v>215</v>
      </c>
      <c r="C228" s="6">
        <v>1.1982032565974172</v>
      </c>
      <c r="D228" s="7">
        <f>VLOOKUP(A228,[1]knownResults.txt!$A$2:$K$304,10,FALSE)</f>
        <v>1.1600550964187328</v>
      </c>
      <c r="E228" s="7">
        <v>1.1919924337957126</v>
      </c>
      <c r="F228" s="7">
        <f>VLOOKUP(A228,[2]knownResults.txt!$A$2:$K$304,10,FALSE)</f>
        <v>1.1348897535667963</v>
      </c>
      <c r="G228" s="3"/>
    </row>
    <row r="229" spans="1:7">
      <c r="A229" t="s">
        <v>72</v>
      </c>
      <c r="B229" t="s">
        <v>73</v>
      </c>
      <c r="C229" s="6">
        <v>1.2926147704590818</v>
      </c>
      <c r="D229" s="7">
        <f>VLOOKUP(A229,[1]knownResults.txt!$A$2:$K$304,10,FALSE)</f>
        <v>1.2267303102625298</v>
      </c>
      <c r="E229" s="7">
        <v>1.2620046620046621</v>
      </c>
      <c r="F229" s="7">
        <f>VLOOKUP(A229,[2]knownResults.txt!$A$2:$K$304,10,FALSE)</f>
        <v>1.2010357815442561</v>
      </c>
      <c r="G229" s="3"/>
    </row>
    <row r="230" spans="1:7">
      <c r="A230" t="s">
        <v>13</v>
      </c>
      <c r="B230" t="s">
        <v>14</v>
      </c>
      <c r="C230" s="6">
        <v>1.1950640721404842</v>
      </c>
      <c r="D230" s="7">
        <f>VLOOKUP(A230,[1]knownResults.txt!$A$2:$K$304,10,FALSE)</f>
        <v>1.1036954087346025</v>
      </c>
      <c r="E230" s="7">
        <v>1.1427410617551463</v>
      </c>
      <c r="F230" s="7">
        <f>VLOOKUP(A230,[2]knownResults.txt!$A$2:$K$304,10,FALSE)</f>
        <v>1.0866733466933869</v>
      </c>
      <c r="G230" s="3"/>
    </row>
    <row r="231" spans="1:7">
      <c r="A231" t="s">
        <v>418</v>
      </c>
      <c r="B231" t="s">
        <v>419</v>
      </c>
      <c r="C231" s="6">
        <v>0.98003742981908915</v>
      </c>
      <c r="D231" s="7">
        <f>VLOOKUP(A231,[1]knownResults.txt!$A$2:$K$304,10,FALSE)</f>
        <v>0.99148694665153236</v>
      </c>
      <c r="E231" s="7">
        <v>1.019778481012658</v>
      </c>
      <c r="F231" s="7">
        <f>VLOOKUP(A231,[2]knownResults.txt!$A$2:$K$304,10,FALSE)</f>
        <v>0.96851471594798066</v>
      </c>
      <c r="G231" s="3"/>
    </row>
    <row r="232" spans="1:7">
      <c r="A232" t="s">
        <v>396</v>
      </c>
      <c r="B232" t="s">
        <v>397</v>
      </c>
      <c r="C232" s="6">
        <v>1.3675675675675676</v>
      </c>
      <c r="D232" s="7">
        <f>VLOOKUP(A232,[1]knownResults.txt!$A$2:$K$304,10,FALSE)</f>
        <v>1.3577082548058803</v>
      </c>
      <c r="E232" s="7">
        <v>1.345372460496614</v>
      </c>
      <c r="F232" s="7">
        <f>VLOOKUP(A232,[2]knownResults.txt!$A$2:$K$304,10,FALSE)</f>
        <v>1.2733333333333332</v>
      </c>
      <c r="G232" s="3"/>
    </row>
    <row r="233" spans="1:7">
      <c r="A233" t="s">
        <v>113</v>
      </c>
      <c r="B233" t="s">
        <v>114</v>
      </c>
      <c r="C233" s="6">
        <v>1.5</v>
      </c>
      <c r="D233" s="7">
        <f>VLOOKUP(A233,[1]knownResults.txt!$A$2:$K$304,10,FALSE)</f>
        <v>1.3105076741440378</v>
      </c>
      <c r="E233" s="7">
        <v>1.5892255892255891</v>
      </c>
      <c r="F233" s="7">
        <f>VLOOKUP(A233,[2]knownResults.txt!$A$2:$K$304,10,FALSE)</f>
        <v>1.5031545741324921</v>
      </c>
      <c r="G233" s="3"/>
    </row>
    <row r="234" spans="1:7">
      <c r="A234" t="s">
        <v>125</v>
      </c>
      <c r="B234" t="s">
        <v>126</v>
      </c>
      <c r="C234" s="6">
        <v>1.2313341493268053</v>
      </c>
      <c r="D234" s="7">
        <f>VLOOKUP(A234,[1]knownResults.txt!$A$2:$K$304,10,FALSE)</f>
        <v>1.2091020910209103</v>
      </c>
      <c r="E234" s="7">
        <v>1.1375579598145287</v>
      </c>
      <c r="F234" s="7">
        <f>VLOOKUP(A234,[2]knownResults.txt!$A$2:$K$304,10,FALSE)</f>
        <v>1.0758226037195995</v>
      </c>
      <c r="G234" s="3"/>
    </row>
    <row r="235" spans="1:7">
      <c r="A235" t="s">
        <v>30</v>
      </c>
      <c r="B235" t="s">
        <v>31</v>
      </c>
      <c r="C235" s="6">
        <v>1.0560747663551404</v>
      </c>
      <c r="D235" s="7">
        <f>VLOOKUP(A235,[1]knownResults.txt!$A$2:$K$304,10,FALSE)</f>
        <v>1.0258715596330275</v>
      </c>
      <c r="E235" s="7">
        <v>1.0943131758109732</v>
      </c>
      <c r="F235" s="7">
        <f>VLOOKUP(A235,[2]knownResults.txt!$A$2:$K$304,10,FALSE)</f>
        <v>1.033210332103321</v>
      </c>
      <c r="G235" s="3"/>
    </row>
    <row r="236" spans="1:7">
      <c r="A236" t="s">
        <v>228</v>
      </c>
      <c r="B236" t="s">
        <v>229</v>
      </c>
      <c r="C236" s="6">
        <v>1.072759538598048</v>
      </c>
      <c r="D236" s="7">
        <f>VLOOKUP(A236,[1]knownResults.txt!$A$2:$K$304,10,FALSE)</f>
        <v>1.0393835616438356</v>
      </c>
      <c r="E236" s="7">
        <v>1.0137142857142858</v>
      </c>
      <c r="F236" s="7">
        <f>VLOOKUP(A236,[2]knownResults.txt!$A$2:$K$304,10,FALSE)</f>
        <v>0.95528455284552849</v>
      </c>
      <c r="G236" s="3"/>
    </row>
    <row r="237" spans="1:7">
      <c r="A237" t="s">
        <v>18</v>
      </c>
      <c r="B237" t="s">
        <v>19</v>
      </c>
      <c r="C237" s="6">
        <v>1.0637332280978691</v>
      </c>
      <c r="D237" s="7">
        <f>VLOOKUP(A237,[1]knownResults.txt!$A$2:$K$304,10,FALSE)</f>
        <v>1.0154089292769657</v>
      </c>
      <c r="E237" s="7">
        <v>1.0832079122769298</v>
      </c>
      <c r="F237" s="7">
        <f>VLOOKUP(A237,[2]knownResults.txt!$A$2:$K$304,10,FALSE)</f>
        <v>1.019290465631929</v>
      </c>
      <c r="G237" s="3"/>
    </row>
    <row r="238" spans="1:7">
      <c r="A238" t="s">
        <v>56</v>
      </c>
      <c r="B238" t="s">
        <v>57</v>
      </c>
      <c r="C238" s="6">
        <v>1.0595823095823096</v>
      </c>
      <c r="D238" s="7">
        <f>VLOOKUP(A238,[1]knownResults.txt!$A$2:$K$304,10,FALSE)</f>
        <v>1.0011827321111768</v>
      </c>
      <c r="E238" s="7">
        <v>1.0098784194528876</v>
      </c>
      <c r="F238" s="7">
        <f>VLOOKUP(A238,[2]knownResults.txt!$A$2:$K$304,10,FALSE)</f>
        <v>0.950207468879668</v>
      </c>
      <c r="G238" s="3"/>
    </row>
    <row r="239" spans="1:7">
      <c r="A239" t="s">
        <v>64</v>
      </c>
      <c r="B239" t="s">
        <v>65</v>
      </c>
      <c r="C239" s="6">
        <v>0.96967455621301779</v>
      </c>
      <c r="D239" s="7">
        <f>VLOOKUP(A239,[1]knownResults.txt!$A$2:$K$304,10,FALSE)</f>
        <v>0.91137473831123506</v>
      </c>
      <c r="E239" s="7">
        <v>0.97358665430954594</v>
      </c>
      <c r="F239" s="7">
        <f>VLOOKUP(A239,[2]knownResults.txt!$A$2:$K$304,10,FALSE)</f>
        <v>0.91551652028439989</v>
      </c>
      <c r="G239" s="3"/>
    </row>
    <row r="240" spans="1:7">
      <c r="A240" t="s">
        <v>80</v>
      </c>
      <c r="B240" t="s">
        <v>81</v>
      </c>
      <c r="C240" s="6">
        <v>1.050197628458498</v>
      </c>
      <c r="D240" s="7">
        <f>VLOOKUP(A240,[1]knownResults.txt!$A$2:$K$304,10,FALSE)</f>
        <v>1.0297737197300516</v>
      </c>
      <c r="E240" s="7">
        <v>1.1138519924098673</v>
      </c>
      <c r="F240" s="7">
        <f>VLOOKUP(A240,[2]knownResults.txt!$A$2:$K$304,10,FALSE)</f>
        <v>1.0379391100702575</v>
      </c>
      <c r="G240" s="3"/>
    </row>
    <row r="241" spans="1:7">
      <c r="A241" t="s">
        <v>320</v>
      </c>
      <c r="B241" t="s">
        <v>321</v>
      </c>
      <c r="C241" s="6">
        <v>1.157012195121951</v>
      </c>
      <c r="D241" s="7">
        <f>VLOOKUP(A241,[1]knownResults.txt!$A$2:$K$304,10,FALSE)</f>
        <v>1.2239382239382239</v>
      </c>
      <c r="E241" s="7">
        <v>1.1363203050524309</v>
      </c>
      <c r="F241" s="7">
        <f>VLOOKUP(A241,[2]knownResults.txt!$A$2:$K$304,10,FALSE)</f>
        <v>1.0584588131089459</v>
      </c>
      <c r="G241" s="3"/>
    </row>
    <row r="242" spans="1:7">
      <c r="A242" t="s">
        <v>274</v>
      </c>
      <c r="B242" t="s">
        <v>275</v>
      </c>
      <c r="C242" s="6">
        <v>1.4190476190476189</v>
      </c>
      <c r="D242" s="7">
        <f>VLOOKUP(A242,[1]knownResults.txt!$A$2:$K$304,10,FALSE)</f>
        <v>1.377326565143824</v>
      </c>
      <c r="E242" s="7">
        <v>1.4272493573264782</v>
      </c>
      <c r="F242" s="7">
        <f>VLOOKUP(A242,[2]knownResults.txt!$A$2:$K$304,10,FALSE)</f>
        <v>1.3268142048378795</v>
      </c>
      <c r="G242" s="3"/>
    </row>
    <row r="243" spans="1:7">
      <c r="A243" t="s">
        <v>111</v>
      </c>
      <c r="B243" t="s">
        <v>112</v>
      </c>
      <c r="C243" s="6">
        <v>1.3207048458149779</v>
      </c>
      <c r="D243" s="7">
        <f>VLOOKUP(A243,[1]knownResults.txt!$A$2:$K$304,10,FALSE)</f>
        <v>1.2704374723817939</v>
      </c>
      <c r="E243" s="7">
        <v>1.2979506043089859</v>
      </c>
      <c r="F243" s="7">
        <f>VLOOKUP(A243,[2]knownResults.txt!$A$2:$K$304,10,FALSE)</f>
        <v>1.2055877701634159</v>
      </c>
      <c r="G243" s="3"/>
    </row>
    <row r="244" spans="1:7">
      <c r="A244" t="s">
        <v>451</v>
      </c>
      <c r="B244" t="s">
        <v>452</v>
      </c>
      <c r="C244" s="6">
        <v>1.1844127332601537</v>
      </c>
      <c r="D244" s="7">
        <f>VLOOKUP(A244,[1]knownResults.txt!$A$2:$K$304,10,FALSE)</f>
        <v>1.2329896907216493</v>
      </c>
      <c r="E244" s="7">
        <v>1.1736770691994571</v>
      </c>
      <c r="F244" s="7">
        <f>VLOOKUP(A244,[2]knownResults.txt!$A$2:$K$304,10,FALSE)</f>
        <v>1.0879120879120878</v>
      </c>
      <c r="G244" s="3"/>
    </row>
    <row r="245" spans="1:7">
      <c r="A245" t="s">
        <v>151</v>
      </c>
      <c r="B245" t="s">
        <v>152</v>
      </c>
      <c r="C245" s="6">
        <v>0.96065873741994512</v>
      </c>
      <c r="D245" s="7">
        <f>VLOOKUP(A245,[1]knownResults.txt!$A$2:$K$304,10,FALSE)</f>
        <v>0.87737478411053538</v>
      </c>
      <c r="E245" s="7">
        <v>0.97788125727590225</v>
      </c>
      <c r="F245" s="7">
        <f>VLOOKUP(A245,[2]knownResults.txt!$A$2:$K$304,10,FALSE)</f>
        <v>0.90639810426540279</v>
      </c>
      <c r="G245" s="3"/>
    </row>
    <row r="246" spans="1:7">
      <c r="A246" t="s">
        <v>74</v>
      </c>
      <c r="B246" t="s">
        <v>75</v>
      </c>
      <c r="C246" s="6">
        <v>1.0199516324062878</v>
      </c>
      <c r="D246" s="7">
        <f>VLOOKUP(A246,[1]knownResults.txt!$A$2:$K$304,10,FALSE)</f>
        <v>0.92100932528798685</v>
      </c>
      <c r="E246" s="7">
        <v>1.0142749812171301</v>
      </c>
      <c r="F246" s="7">
        <f>VLOOKUP(A246,[2]knownResults.txt!$A$2:$K$304,10,FALSE)</f>
        <v>0.93812375249501001</v>
      </c>
      <c r="G246" s="3"/>
    </row>
    <row r="247" spans="1:7">
      <c r="A247" t="s">
        <v>288</v>
      </c>
      <c r="B247" t="s">
        <v>289</v>
      </c>
      <c r="C247" s="6">
        <v>0.99124087591240873</v>
      </c>
      <c r="D247" s="7">
        <f>VLOOKUP(A247,[1]knownResults.txt!$A$2:$K$304,10,FALSE)</f>
        <v>0.96942934782608692</v>
      </c>
      <c r="E247" s="7">
        <v>0.96332737030411453</v>
      </c>
      <c r="F247" s="7">
        <f>VLOOKUP(A247,[2]knownResults.txt!$A$2:$K$304,10,FALSE)</f>
        <v>0.89077669902912626</v>
      </c>
      <c r="G247" s="3"/>
    </row>
    <row r="248" spans="1:7">
      <c r="A248" t="s">
        <v>278</v>
      </c>
      <c r="B248" t="s">
        <v>279</v>
      </c>
      <c r="C248" s="6">
        <v>0.88567073170731703</v>
      </c>
      <c r="D248" s="7">
        <f>VLOOKUP(A248,[1]knownResults.txt!$A$2:$K$304,10,FALSE)</f>
        <v>0.86016949152542377</v>
      </c>
      <c r="E248" s="7">
        <v>0.86914062499999989</v>
      </c>
      <c r="F248" s="7">
        <f>VLOOKUP(A248,[2]knownResults.txt!$A$2:$K$304,10,FALSE)</f>
        <v>0.80255941499085925</v>
      </c>
      <c r="G248" s="3"/>
    </row>
    <row r="249" spans="1:7">
      <c r="A249" t="s">
        <v>60</v>
      </c>
      <c r="B249" t="s">
        <v>61</v>
      </c>
      <c r="C249" s="6">
        <v>1.4875311720698257</v>
      </c>
      <c r="D249" s="7">
        <f>VLOOKUP(A249,[1]knownResults.txt!$A$2:$K$304,10,FALSE)</f>
        <v>1.3329192546583852</v>
      </c>
      <c r="E249" s="7">
        <v>1.4220183486238531</v>
      </c>
      <c r="F249" s="7">
        <f>VLOOKUP(A249,[2]knownResults.txt!$A$2:$K$304,10,FALSE)</f>
        <v>1.3117283950617287</v>
      </c>
      <c r="G249" s="3"/>
    </row>
    <row r="250" spans="1:7">
      <c r="A250" t="s">
        <v>382</v>
      </c>
      <c r="B250" t="s">
        <v>383</v>
      </c>
      <c r="C250" s="6">
        <v>1.2616033755274263</v>
      </c>
      <c r="D250" s="7">
        <f>VLOOKUP(A250,[1]knownResults.txt!$A$2:$K$304,10,FALSE)</f>
        <v>1.174074074074074</v>
      </c>
      <c r="E250" s="7">
        <v>1.1366120218579234</v>
      </c>
      <c r="F250" s="7">
        <f>VLOOKUP(A250,[2]knownResults.txt!$A$2:$K$304,10,FALSE)</f>
        <v>1.046875</v>
      </c>
      <c r="G250" s="3"/>
    </row>
    <row r="251" spans="1:7">
      <c r="A251" t="s">
        <v>32</v>
      </c>
      <c r="B251" t="s">
        <v>33</v>
      </c>
      <c r="C251" s="6">
        <v>1.1088598901098901</v>
      </c>
      <c r="D251" s="7">
        <f>VLOOKUP(A251,[1]knownResults.txt!$A$2:$K$304,10,FALSE)</f>
        <v>1.0540540540540542</v>
      </c>
      <c r="E251" s="7">
        <v>1.1256218905472637</v>
      </c>
      <c r="F251" s="7">
        <f>VLOOKUP(A251,[2]knownResults.txt!$A$2:$K$304,10,FALSE)</f>
        <v>1.0344281757024141</v>
      </c>
      <c r="G251" s="3"/>
    </row>
    <row r="252" spans="1:7">
      <c r="A252" t="s">
        <v>402</v>
      </c>
      <c r="B252" t="s">
        <v>403</v>
      </c>
      <c r="C252" s="6">
        <v>1.0643564356435644</v>
      </c>
      <c r="D252" s="7">
        <f>VLOOKUP(A252,[1]knownResults.txt!$A$2:$K$304,10,FALSE)</f>
        <v>1.1129461907298881</v>
      </c>
      <c r="E252" s="7">
        <v>1.1294915254237288</v>
      </c>
      <c r="F252" s="7">
        <f>VLOOKUP(A252,[2]knownResults.txt!$A$2:$K$304,10,FALSE)</f>
        <v>1.0358056265984654</v>
      </c>
      <c r="G252" s="3"/>
    </row>
    <row r="253" spans="1:7">
      <c r="A253" t="s">
        <v>268</v>
      </c>
      <c r="B253" t="s">
        <v>269</v>
      </c>
      <c r="C253" s="6">
        <v>0.98870056497175141</v>
      </c>
      <c r="D253" s="7">
        <f>VLOOKUP(A253,[1]knownResults.txt!$A$2:$K$304,10,FALSE)</f>
        <v>1.0070754716981132</v>
      </c>
      <c r="E253" s="7">
        <v>0.95646437994722944</v>
      </c>
      <c r="F253" s="7">
        <f>VLOOKUP(A253,[2]knownResults.txt!$A$2:$K$304,10,FALSE)</f>
        <v>0.87696709585121602</v>
      </c>
      <c r="G253" s="3"/>
    </row>
    <row r="254" spans="1:7">
      <c r="A254" t="s">
        <v>410</v>
      </c>
      <c r="B254" t="s">
        <v>411</v>
      </c>
      <c r="C254" s="6">
        <v>1.1391705069124425</v>
      </c>
      <c r="D254" s="7">
        <f>VLOOKUP(A254,[1]knownResults.txt!$A$2:$K$304,10,FALSE)</f>
        <v>1.2061206120612062</v>
      </c>
      <c r="E254" s="7">
        <v>1.2543209876543209</v>
      </c>
      <c r="F254" s="7">
        <f>VLOOKUP(A254,[2]knownResults.txt!$A$2:$K$304,10,FALSE)</f>
        <v>1.146002317497103</v>
      </c>
      <c r="G254" s="3"/>
    </row>
    <row r="255" spans="1:7">
      <c r="A255" t="s">
        <v>312</v>
      </c>
      <c r="B255" t="s">
        <v>313</v>
      </c>
      <c r="C255" s="6">
        <v>1.0471584038694075</v>
      </c>
      <c r="D255" s="7">
        <f>VLOOKUP(A255,[1]knownResults.txt!$A$2:$K$304,10,FALSE)</f>
        <v>1.0483091787439613</v>
      </c>
      <c r="E255" s="7">
        <v>1.0014992503748126</v>
      </c>
      <c r="F255" s="7">
        <f>VLOOKUP(A255,[2]knownResults.txt!$A$2:$K$304,10,FALSE)</f>
        <v>0.91257668711656448</v>
      </c>
      <c r="G255" s="3"/>
    </row>
    <row r="256" spans="1:7">
      <c r="A256" t="s">
        <v>171</v>
      </c>
      <c r="B256" t="s">
        <v>172</v>
      </c>
      <c r="C256" s="6">
        <v>1.1349480968858132</v>
      </c>
      <c r="D256" s="7">
        <f>VLOOKUP(A256,[1]knownResults.txt!$A$2:$K$304,10,FALSE)</f>
        <v>1.1013916500994037</v>
      </c>
      <c r="E256" s="7">
        <v>1.3224299065420562</v>
      </c>
      <c r="F256" s="7">
        <f>VLOOKUP(A256,[2]knownResults.txt!$A$2:$K$304,10,FALSE)</f>
        <v>1.2045562411010917</v>
      </c>
      <c r="G256" s="3"/>
    </row>
    <row r="257" spans="1:7">
      <c r="A257" t="s">
        <v>513</v>
      </c>
      <c r="B257" t="s">
        <v>514</v>
      </c>
      <c r="C257" s="6">
        <v>1.2102803738317758</v>
      </c>
      <c r="D257" s="7">
        <f>VLOOKUP(A257,[1]knownResults.txt!$A$2:$K$304,10,FALSE)</f>
        <v>1.317391304347826</v>
      </c>
      <c r="E257" s="7">
        <v>1.5987261146496816</v>
      </c>
      <c r="F257" s="7">
        <f>VLOOKUP(A257,[2]knownResults.txt!$A$2:$K$304,10,FALSE)</f>
        <v>1.455621301775148</v>
      </c>
      <c r="G257" s="3"/>
    </row>
    <row r="258" spans="1:7">
      <c r="A258" t="s">
        <v>445</v>
      </c>
      <c r="B258" t="s">
        <v>446</v>
      </c>
      <c r="C258" s="6">
        <v>1.1045751633986929</v>
      </c>
      <c r="D258" s="7">
        <f>VLOOKUP(A258,[1]knownResults.txt!$A$2:$K$304,10,FALSE)</f>
        <v>1.1167728237791932</v>
      </c>
      <c r="E258" s="7">
        <v>1.3156626506024096</v>
      </c>
      <c r="F258" s="7">
        <f>VLOOKUP(A258,[2]knownResults.txt!$A$2:$K$304,10,FALSE)</f>
        <v>1.1974025974025975</v>
      </c>
      <c r="G258" s="3"/>
    </row>
    <row r="259" spans="1:7">
      <c r="A259" t="s">
        <v>70</v>
      </c>
      <c r="B259" t="s">
        <v>71</v>
      </c>
      <c r="C259" s="6">
        <v>1.1448516579406633</v>
      </c>
      <c r="D259" s="7">
        <f>VLOOKUP(A259,[1]knownResults.txt!$A$2:$K$304,10,FALSE)</f>
        <v>1.0641350210970464</v>
      </c>
      <c r="E259" s="7">
        <v>1.2941847206385406</v>
      </c>
      <c r="F259" s="7">
        <f>VLOOKUP(A259,[2]knownResults.txt!$A$2:$K$304,10,FALSE)</f>
        <v>1.1769633507853403</v>
      </c>
      <c r="G259" s="3"/>
    </row>
    <row r="260" spans="1:7">
      <c r="A260" t="s">
        <v>362</v>
      </c>
      <c r="B260" t="s">
        <v>363</v>
      </c>
      <c r="C260" s="6">
        <v>1.0900000000000001</v>
      </c>
      <c r="D260" s="7">
        <f>VLOOKUP(A260,[1]knownResults.txt!$A$2:$K$304,10,FALSE)</f>
        <v>1.0904605263157894</v>
      </c>
      <c r="E260" s="7">
        <v>1.0793319415448852</v>
      </c>
      <c r="F260" s="7">
        <f>VLOOKUP(A260,[2]knownResults.txt!$A$2:$K$304,10,FALSE)</f>
        <v>0.97664974619289324</v>
      </c>
      <c r="G260" s="3"/>
    </row>
    <row r="261" spans="1:7">
      <c r="A261" t="s">
        <v>106</v>
      </c>
      <c r="B261" t="s">
        <v>65</v>
      </c>
      <c r="C261" s="6">
        <v>0.97428229665071775</v>
      </c>
      <c r="D261" s="7">
        <f>VLOOKUP(A261,[1]knownResults.txt!$A$2:$K$304,10,FALSE)</f>
        <v>0.93212155637602945</v>
      </c>
      <c r="E261" s="7">
        <v>1.0163934426229508</v>
      </c>
      <c r="F261" s="7">
        <f>VLOOKUP(A261,[2]knownResults.txt!$A$2:$K$304,10,FALSE)</f>
        <v>0.91798319327731104</v>
      </c>
      <c r="G261" s="3"/>
    </row>
    <row r="262" spans="1:7">
      <c r="A262" t="s">
        <v>201</v>
      </c>
      <c r="B262" t="s">
        <v>202</v>
      </c>
      <c r="C262" s="6">
        <v>0.89484679665738165</v>
      </c>
      <c r="D262" s="7">
        <f>VLOOKUP(A262,[1]knownResults.txt!$A$2:$K$304,10,FALSE)</f>
        <v>0.91637136782423811</v>
      </c>
      <c r="E262" s="7">
        <v>0.98339483394833949</v>
      </c>
      <c r="F262" s="7">
        <f>VLOOKUP(A262,[2]knownResults.txt!$A$2:$K$304,10,FALSE)</f>
        <v>0.88245931283905965</v>
      </c>
      <c r="G262" s="3"/>
    </row>
    <row r="263" spans="1:7">
      <c r="A263" t="s">
        <v>169</v>
      </c>
      <c r="B263" t="s">
        <v>170</v>
      </c>
      <c r="C263" s="6">
        <v>1.1791383219954648</v>
      </c>
      <c r="D263" s="7">
        <f>VLOOKUP(A263,[1]knownResults.txt!$A$2:$K$304,10,FALSE)</f>
        <v>1.0099403578528827</v>
      </c>
      <c r="E263" s="7">
        <v>1.2727272727272727</v>
      </c>
      <c r="F263" s="7">
        <f>VLOOKUP(A263,[2]knownResults.txt!$A$2:$K$304,10,FALSE)</f>
        <v>1.1368715083798884</v>
      </c>
      <c r="G263" s="3"/>
    </row>
    <row r="264" spans="1:7">
      <c r="A264" t="s">
        <v>137</v>
      </c>
      <c r="B264" t="s">
        <v>138</v>
      </c>
      <c r="C264" s="6">
        <v>1.1001509813789632</v>
      </c>
      <c r="D264" s="7">
        <f>VLOOKUP(A264,[1]knownResults.txt!$A$2:$K$304,10,FALSE)</f>
        <v>1.0399804973183813</v>
      </c>
      <c r="E264" s="7">
        <v>1.1344743276283618</v>
      </c>
      <c r="F264" s="7">
        <f>VLOOKUP(A264,[2]knownResults.txt!$A$2:$K$304,10,FALSE)</f>
        <v>1.0133495145631068</v>
      </c>
      <c r="G264" s="3"/>
    </row>
    <row r="265" spans="1:7">
      <c r="A265" t="s">
        <v>422</v>
      </c>
      <c r="B265" t="s">
        <v>423</v>
      </c>
      <c r="C265" s="6">
        <v>0.85775862068965525</v>
      </c>
      <c r="D265" s="7">
        <f>VLOOKUP(A265,[1]knownResults.txt!$A$2:$K$304,10,FALSE)</f>
        <v>0.88075313807531375</v>
      </c>
      <c r="E265" s="7">
        <v>1.0565476190476191</v>
      </c>
      <c r="F265" s="7">
        <f>VLOOKUP(A265,[2]knownResults.txt!$A$2:$K$304,10,FALSE)</f>
        <v>0.94117647058823517</v>
      </c>
      <c r="G265" s="3"/>
    </row>
    <row r="266" spans="1:7">
      <c r="A266" t="s">
        <v>408</v>
      </c>
      <c r="B266" t="s">
        <v>409</v>
      </c>
      <c r="C266" s="6">
        <v>1.1381856540084387</v>
      </c>
      <c r="D266" s="7">
        <f>VLOOKUP(A266,[1]knownResults.txt!$A$2:$K$304,10,FALSE)</f>
        <v>1.150390625</v>
      </c>
      <c r="E266" s="7">
        <v>1.1655540720961284</v>
      </c>
      <c r="F266" s="7">
        <f>VLOOKUP(A266,[2]knownResults.txt!$A$2:$K$304,10,FALSE)</f>
        <v>1.0343980343980343</v>
      </c>
      <c r="G266" s="3"/>
    </row>
    <row r="267" spans="1:7">
      <c r="A267" t="s">
        <v>400</v>
      </c>
      <c r="B267" t="s">
        <v>401</v>
      </c>
      <c r="C267" s="6">
        <v>1.0731707317073171</v>
      </c>
      <c r="D267" s="7">
        <f>VLOOKUP(A267,[1]knownResults.txt!$A$2:$K$304,10,FALSE)</f>
        <v>1.0705663881151346</v>
      </c>
      <c r="E267" s="7">
        <v>1.1180555555555556</v>
      </c>
      <c r="F267" s="7">
        <f>VLOOKUP(A267,[2]knownResults.txt!$A$2:$K$304,10,FALSE)</f>
        <v>0.99067599067599077</v>
      </c>
      <c r="G267" s="3"/>
    </row>
    <row r="268" spans="1:7">
      <c r="A268" t="s">
        <v>179</v>
      </c>
      <c r="B268" t="s">
        <v>180</v>
      </c>
      <c r="C268" s="6">
        <v>1.6921373200442966</v>
      </c>
      <c r="D268" s="7">
        <f>VLOOKUP(A268,[1]knownResults.txt!$A$2:$K$304,10,FALSE)</f>
        <v>1.5965665236051501</v>
      </c>
      <c r="E268" s="7">
        <v>1.6680790960451977</v>
      </c>
      <c r="F268" s="7">
        <f>VLOOKUP(A268,[2]knownResults.txt!$A$2:$K$304,10,FALSE)</f>
        <v>1.4762516046213094</v>
      </c>
      <c r="G268" s="3"/>
    </row>
    <row r="269" spans="1:7">
      <c r="A269" t="s">
        <v>216</v>
      </c>
      <c r="B269" t="s">
        <v>217</v>
      </c>
      <c r="C269" s="6">
        <v>1.040219378427788</v>
      </c>
      <c r="D269" s="7">
        <f>VLOOKUP(A269,[1]knownResults.txt!$A$2:$K$304,10,FALSE)</f>
        <v>1.0670391061452513</v>
      </c>
      <c r="E269" s="7">
        <v>1.1807228915662651</v>
      </c>
      <c r="F269" s="7">
        <f>VLOOKUP(A269,[2]knownResults.txt!$A$2:$K$304,10,FALSE)</f>
        <v>1.044340723453909</v>
      </c>
      <c r="G269" s="3"/>
    </row>
    <row r="270" spans="1:7">
      <c r="A270" t="s">
        <v>302</v>
      </c>
      <c r="B270" t="s">
        <v>303</v>
      </c>
      <c r="C270" s="6">
        <v>1.1807780320366132</v>
      </c>
      <c r="D270" s="7">
        <f>VLOOKUP(A270,[1]knownResults.txt!$A$2:$K$304,10,FALSE)</f>
        <v>1.108829568788501</v>
      </c>
      <c r="E270" s="7">
        <v>1.1343749999999999</v>
      </c>
      <c r="F270" s="7">
        <f>VLOOKUP(A270,[2]knownResults.txt!$A$2:$K$304,10,FALSE)</f>
        <v>1.0025188916876575</v>
      </c>
      <c r="G270" s="3"/>
    </row>
    <row r="271" spans="1:7">
      <c r="A271" t="s">
        <v>98</v>
      </c>
      <c r="B271" t="s">
        <v>99</v>
      </c>
      <c r="C271" s="6">
        <v>1.0908183632734532</v>
      </c>
      <c r="D271" s="7">
        <f>VLOOKUP(A271,[1]knownResults.txt!$A$2:$K$304,10,FALSE)</f>
        <v>0.97008973080757721</v>
      </c>
      <c r="E271" s="7">
        <v>1.1202312138728325</v>
      </c>
      <c r="F271" s="7">
        <f>VLOOKUP(A271,[2]knownResults.txt!$A$2:$K$304,10,FALSE)</f>
        <v>0.98499999999999988</v>
      </c>
      <c r="G271" s="3"/>
    </row>
    <row r="272" spans="1:7">
      <c r="A272" t="s">
        <v>28</v>
      </c>
      <c r="B272" t="s">
        <v>29</v>
      </c>
      <c r="C272" s="6">
        <v>1.0825906120023767</v>
      </c>
      <c r="D272" s="7">
        <f>VLOOKUP(A272,[1]knownResults.txt!$A$2:$K$304,10,FALSE)</f>
        <v>1.0227272727272727</v>
      </c>
      <c r="E272" s="7">
        <v>1.1602154156849547</v>
      </c>
      <c r="F272" s="7">
        <f>VLOOKUP(A272,[2]knownResults.txt!$A$2:$K$304,10,FALSE)</f>
        <v>1.0201179327089835</v>
      </c>
      <c r="G272" s="3"/>
    </row>
    <row r="273" spans="1:7">
      <c r="A273" t="s">
        <v>135</v>
      </c>
      <c r="B273" t="s">
        <v>136</v>
      </c>
      <c r="C273" s="6">
        <v>1.1624579124579124</v>
      </c>
      <c r="D273" s="7">
        <f>VLOOKUP(A273,[1]knownResults.txt!$A$2:$K$304,10,FALSE)</f>
        <v>1.0656370656370657</v>
      </c>
      <c r="E273" s="7">
        <v>1.1605206073752712</v>
      </c>
      <c r="F273" s="7">
        <f>VLOOKUP(A273,[2]knownResults.txt!$A$2:$K$304,10,FALSE)</f>
        <v>1.0184824902723735</v>
      </c>
      <c r="G273" s="3"/>
    </row>
    <row r="274" spans="1:7">
      <c r="A274" t="s">
        <v>479</v>
      </c>
      <c r="B274" t="s">
        <v>480</v>
      </c>
      <c r="C274" s="6">
        <v>1.06910778751934</v>
      </c>
      <c r="D274" s="7">
        <f>VLOOKUP(A274,[1]knownResults.txt!$A$2:$K$304,10,FALSE)</f>
        <v>1.1061904761904762</v>
      </c>
      <c r="E274" s="7">
        <v>1.2098245614035088</v>
      </c>
      <c r="F274" s="7">
        <f>VLOOKUP(A274,[2]knownResults.txt!$A$2:$K$304,10,FALSE)</f>
        <v>1.0602923264311814</v>
      </c>
      <c r="G274" s="3"/>
    </row>
    <row r="275" spans="1:7">
      <c r="A275" t="s">
        <v>284</v>
      </c>
      <c r="B275" t="s">
        <v>285</v>
      </c>
      <c r="C275" s="6">
        <v>1.1752822341057636</v>
      </c>
      <c r="D275" s="7">
        <f>VLOOKUP(A275,[1]knownResults.txt!$A$2:$K$304,10,FALSE)</f>
        <v>1.1590771098967818</v>
      </c>
      <c r="E275" s="7">
        <v>1.1994478951000691</v>
      </c>
      <c r="F275" s="7">
        <f>VLOOKUP(A275,[2]knownResults.txt!$A$2:$K$304,10,FALSE)</f>
        <v>1.0483271375464682</v>
      </c>
      <c r="G275" s="3"/>
    </row>
    <row r="276" spans="1:7">
      <c r="A276" t="s">
        <v>90</v>
      </c>
      <c r="B276" t="s">
        <v>91</v>
      </c>
      <c r="C276" s="6">
        <v>1.0636998254799301</v>
      </c>
      <c r="D276" s="7">
        <f>VLOOKUP(A276,[1]knownResults.txt!$A$2:$K$304,10,FALSE)</f>
        <v>0.99488491048593353</v>
      </c>
      <c r="E276" s="7">
        <v>1.1899063475546305</v>
      </c>
      <c r="F276" s="7">
        <f>VLOOKUP(A276,[2]knownResults.txt!$A$2:$K$304,10,FALSE)</f>
        <v>1.0388451443569553</v>
      </c>
      <c r="G276" s="3"/>
    </row>
    <row r="277" spans="1:7">
      <c r="A277" t="s">
        <v>276</v>
      </c>
      <c r="B277" t="s">
        <v>277</v>
      </c>
      <c r="C277" s="6">
        <v>1.0155520995334371</v>
      </c>
      <c r="D277" s="7">
        <f>VLOOKUP(A277,[1]knownResults.txt!$A$2:$K$304,10,FALSE)</f>
        <v>1.0440944881889764</v>
      </c>
      <c r="E277" s="7">
        <v>1.2549450549450549</v>
      </c>
      <c r="F277" s="7">
        <f>VLOOKUP(A277,[2]knownResults.txt!$A$2:$K$304,10,FALSE)</f>
        <v>1.0939457202505221</v>
      </c>
      <c r="G277" s="3"/>
    </row>
    <row r="278" spans="1:7">
      <c r="A278" t="s">
        <v>234</v>
      </c>
      <c r="B278" t="s">
        <v>235</v>
      </c>
      <c r="C278" s="6">
        <v>1.1956709956709957</v>
      </c>
      <c r="D278" s="7">
        <f>VLOOKUP(A278,[1]knownResults.txt!$A$2:$K$304,10,FALSE)</f>
        <v>1.1553719008264465</v>
      </c>
      <c r="E278" s="7">
        <v>1.250272034820457</v>
      </c>
      <c r="F278" s="7">
        <f>VLOOKUP(A278,[2]knownResults.txt!$A$2:$K$304,10,FALSE)</f>
        <v>1.0880503144654088</v>
      </c>
      <c r="G278" s="3"/>
    </row>
    <row r="279" spans="1:7">
      <c r="A279" t="s">
        <v>394</v>
      </c>
      <c r="B279" t="s">
        <v>395</v>
      </c>
      <c r="C279" s="6">
        <v>1</v>
      </c>
      <c r="D279" s="7">
        <f>VLOOKUP(A279,[1]knownResults.txt!$A$2:$K$304,10,FALSE)</f>
        <v>1.0331534309946029</v>
      </c>
      <c r="E279" s="7">
        <v>1.1167811579980371</v>
      </c>
      <c r="F279" s="7">
        <f>VLOOKUP(A279,[2]knownResults.txt!$A$2:$K$304,10,FALSE)</f>
        <v>0.96780128794848208</v>
      </c>
      <c r="G279" s="3"/>
    </row>
    <row r="280" spans="1:7">
      <c r="A280" t="s">
        <v>459</v>
      </c>
      <c r="B280" t="s">
        <v>460</v>
      </c>
      <c r="C280" s="6">
        <v>1.0880974695407684</v>
      </c>
      <c r="D280" s="7">
        <f>VLOOKUP(A280,[1]knownResults.txt!$A$2:$K$304,10,FALSE)</f>
        <v>1.1834862385321101</v>
      </c>
      <c r="E280" s="7">
        <v>1.1068616422947131</v>
      </c>
      <c r="F280" s="7">
        <f>VLOOKUP(A280,[2]knownResults.txt!$A$2:$K$304,10,FALSE)</f>
        <v>0.95317725752508364</v>
      </c>
      <c r="G280" s="3"/>
    </row>
    <row r="281" spans="1:7">
      <c r="A281" t="s">
        <v>7</v>
      </c>
      <c r="B281" t="s">
        <v>8</v>
      </c>
      <c r="C281" s="6">
        <v>1.5734424738517505</v>
      </c>
      <c r="D281" s="7">
        <f>VLOOKUP(A281,[1]knownResults.txt!$A$2:$K$304,10,FALSE)</f>
        <v>1.2892074198988197</v>
      </c>
      <c r="E281" s="7">
        <v>1.5450913242009132</v>
      </c>
      <c r="F281" s="7">
        <f>VLOOKUP(A281,[2]knownResults.txt!$A$2:$K$304,10,FALSE)</f>
        <v>1.3286458333333333</v>
      </c>
      <c r="G281" s="3"/>
    </row>
    <row r="282" spans="1:7">
      <c r="A282" t="s">
        <v>370</v>
      </c>
      <c r="B282" t="s">
        <v>371</v>
      </c>
      <c r="C282" s="6">
        <v>1.0470409711684372</v>
      </c>
      <c r="D282" s="7">
        <f>VLOOKUP(A282,[1]knownResults.txt!$A$2:$K$304,10,FALSE)</f>
        <v>0.99047619047619062</v>
      </c>
      <c r="E282" s="7">
        <v>1.2081712062256809</v>
      </c>
      <c r="F282" s="7">
        <f>VLOOKUP(A282,[2]knownResults.txt!$A$2:$K$304,10,FALSE)</f>
        <v>1.0327022375215147</v>
      </c>
      <c r="G282" s="3"/>
    </row>
    <row r="283" spans="1:7">
      <c r="A283" t="s">
        <v>430</v>
      </c>
      <c r="B283" t="s">
        <v>431</v>
      </c>
      <c r="C283" s="6">
        <v>1.2678695350451075</v>
      </c>
      <c r="D283" s="7">
        <f>VLOOKUP(A283,[1]knownResults.txt!$A$2:$K$304,10,FALSE)</f>
        <v>1.2896022330774597</v>
      </c>
      <c r="E283" s="7">
        <v>1.3184449958643507</v>
      </c>
      <c r="F283" s="7">
        <f>VLOOKUP(A283,[2]knownResults.txt!$A$2:$K$304,10,FALSE)</f>
        <v>1.1267605633802817</v>
      </c>
      <c r="G283" s="3"/>
    </row>
    <row r="284" spans="1:7">
      <c r="A284" t="s">
        <v>117</v>
      </c>
      <c r="B284" t="s">
        <v>118</v>
      </c>
      <c r="C284" s="6">
        <v>1.2787456445993033</v>
      </c>
      <c r="D284" s="7">
        <f>VLOOKUP(A284,[1]knownResults.txt!$A$2:$K$304,10,FALSE)</f>
        <v>1.1208791208791207</v>
      </c>
      <c r="E284" s="7">
        <v>1.3148148148148149</v>
      </c>
      <c r="F284" s="7">
        <f>VLOOKUP(A284,[2]knownResults.txt!$A$2:$K$304,10,FALSE)</f>
        <v>1.1233480176211452</v>
      </c>
      <c r="G284" s="3"/>
    </row>
    <row r="285" spans="1:7">
      <c r="A285" t="s">
        <v>272</v>
      </c>
      <c r="B285" t="s">
        <v>273</v>
      </c>
      <c r="C285" s="6">
        <v>1.2154696132596683</v>
      </c>
      <c r="D285" s="7">
        <f>VLOOKUP(A285,[1]knownResults.txt!$A$2:$K$304,10,FALSE)</f>
        <v>1.2331460674157304</v>
      </c>
      <c r="E285" s="7">
        <v>1.5316455696202531</v>
      </c>
      <c r="F285" s="7">
        <f>VLOOKUP(A285,[2]knownResults.txt!$A$2:$K$304,10,FALSE)</f>
        <v>1.2830188679245285</v>
      </c>
      <c r="G285" s="3"/>
    </row>
    <row r="286" spans="1:7">
      <c r="A286" t="s">
        <v>260</v>
      </c>
      <c r="B286" t="s">
        <v>261</v>
      </c>
      <c r="C286" s="6">
        <v>0.97692307692307701</v>
      </c>
      <c r="D286" s="7">
        <f>VLOOKUP(A286,[1]knownResults.txt!$A$2:$K$304,10,FALSE)</f>
        <v>0.87527352297593009</v>
      </c>
      <c r="E286" s="7">
        <v>1.0385852090032155</v>
      </c>
      <c r="F286" s="7">
        <f>VLOOKUP(A286,[2]knownResults.txt!$A$2:$K$304,10,FALSE)</f>
        <v>0.85337243401759533</v>
      </c>
      <c r="G286" s="3"/>
    </row>
    <row r="287" spans="1:7">
      <c r="A287" t="s">
        <v>475</v>
      </c>
      <c r="B287" t="s">
        <v>476</v>
      </c>
      <c r="C287" s="6">
        <v>0.57941176470588229</v>
      </c>
      <c r="D287" s="7">
        <f>VLOOKUP(A287,[1]knownResults.txt!$A$2:$K$304,10,FALSE)</f>
        <v>0.69252873563218398</v>
      </c>
      <c r="E287" s="7">
        <v>0.71146245059288538</v>
      </c>
      <c r="F287" s="7">
        <f>VLOOKUP(A287,[2]knownResults.txt!$A$2:$K$304,10,FALSE)</f>
        <v>0.56462585034013613</v>
      </c>
      <c r="G287" s="3"/>
    </row>
    <row r="288" spans="1:7">
      <c r="A288" t="s">
        <v>314</v>
      </c>
      <c r="B288" t="s">
        <v>315</v>
      </c>
      <c r="C288" s="6">
        <v>1.2764857881136951</v>
      </c>
      <c r="D288" s="7">
        <f>VLOOKUP(A288,[1]knownResults.txt!$A$2:$K$304,10,FALSE)</f>
        <v>1.1051454138702461</v>
      </c>
      <c r="E288" s="7">
        <v>1.264808362369338</v>
      </c>
      <c r="F288" s="7">
        <f>VLOOKUP(A288,[2]knownResults.txt!$A$2:$K$304,10,FALSE)</f>
        <v>0.99356913183279749</v>
      </c>
      <c r="G288" s="3"/>
    </row>
    <row r="289" spans="1:7">
      <c r="A289" t="s">
        <v>414</v>
      </c>
      <c r="B289" t="s">
        <v>415</v>
      </c>
      <c r="C289" s="6">
        <v>1.1838235294117647</v>
      </c>
      <c r="D289" s="7">
        <f>VLOOKUP(A289,[1]knownResults.txt!$A$2:$K$304,10,FALSE)</f>
        <v>1.1423948220064724</v>
      </c>
      <c r="E289" s="7">
        <v>1.3571428571428572</v>
      </c>
      <c r="F289" s="7">
        <f>VLOOKUP(A289,[2]knownResults.txt!$A$2:$K$304,10,FALSE)</f>
        <v>1.0660792951541849</v>
      </c>
      <c r="G289" s="3"/>
    </row>
    <row r="290" spans="1:7">
      <c r="A290" t="s">
        <v>163</v>
      </c>
      <c r="B290" t="s">
        <v>164</v>
      </c>
      <c r="C290" s="6">
        <v>0.89940828402366868</v>
      </c>
      <c r="D290" s="7">
        <f>VLOOKUP(A290,[1]knownResults.txt!$A$2:$K$304,10,FALSE)</f>
        <v>0.75792507204610948</v>
      </c>
      <c r="E290" s="7">
        <v>1.1577181208053693</v>
      </c>
      <c r="F290" s="7">
        <f>VLOOKUP(A290,[2]knownResults.txt!$A$2:$K$304,10,FALSE)</f>
        <v>0.88541666666666663</v>
      </c>
      <c r="G290" s="3"/>
    </row>
    <row r="291" spans="1:7">
      <c r="A291" t="s">
        <v>256</v>
      </c>
      <c r="B291" t="s">
        <v>257</v>
      </c>
      <c r="C291" s="6">
        <v>1.2886597938144329</v>
      </c>
      <c r="D291" s="7">
        <f>VLOOKUP(A291,[1]knownResults.txt!$A$2:$K$304,10,FALSE)</f>
        <v>1.2838283828382837</v>
      </c>
      <c r="E291" s="7">
        <v>1.3261802575107295</v>
      </c>
      <c r="F291" s="7">
        <f>VLOOKUP(A291,[2]knownResults.txt!$A$2:$K$304,10,FALSE)</f>
        <v>1.0120967741935485</v>
      </c>
      <c r="G291" s="3"/>
    </row>
    <row r="292" spans="1:7">
      <c r="A292" t="s">
        <v>218</v>
      </c>
      <c r="B292" t="s">
        <v>219</v>
      </c>
      <c r="C292" s="6">
        <v>1.087976539589443</v>
      </c>
      <c r="D292" s="7">
        <f>VLOOKUP(A292,[1]knownResults.txt!$A$2:$K$304,10,FALSE)</f>
        <v>0.89763779527559051</v>
      </c>
      <c r="E292" s="7">
        <v>0.9767441860465117</v>
      </c>
      <c r="F292" s="7">
        <f>VLOOKUP(A292,[2]knownResults.txt!$A$2:$K$304,10,FALSE)</f>
        <v>0.73309608540925264</v>
      </c>
      <c r="G292" s="3"/>
    </row>
    <row r="293" spans="1:7">
      <c r="A293" t="s">
        <v>292</v>
      </c>
      <c r="B293" t="s">
        <v>293</v>
      </c>
      <c r="C293" s="6">
        <v>1.2088607594936707</v>
      </c>
      <c r="D293" s="7">
        <f>VLOOKUP(A293,[1]knownResults.txt!$A$2:$K$304,10,FALSE)</f>
        <v>1.125</v>
      </c>
      <c r="E293" s="7">
        <v>1.7000000000000002</v>
      </c>
      <c r="F293" s="7">
        <f>VLOOKUP(A293,[2]knownResults.txt!$A$2:$K$304,10,FALSE)</f>
        <v>1.2592592592592593</v>
      </c>
      <c r="G293" s="3"/>
    </row>
    <row r="294" spans="1:7">
      <c r="A294" t="s">
        <v>86</v>
      </c>
      <c r="B294" t="s">
        <v>87</v>
      </c>
      <c r="C294" s="6">
        <v>1.158924205378973</v>
      </c>
      <c r="D294" s="7">
        <f>VLOOKUP(A294,[1]knownResults.txt!$A$2:$K$304,10,FALSE)</f>
        <v>1.1173184357541901</v>
      </c>
      <c r="E294" s="7">
        <v>1.2281167108753317</v>
      </c>
      <c r="F294" s="7">
        <f>VLOOKUP(A294,[2]knownResults.txt!$A$2:$K$304,10,FALSE)</f>
        <v>0.84520123839009287</v>
      </c>
      <c r="G294" s="3"/>
    </row>
    <row r="295" spans="1:7">
      <c r="A295" t="s">
        <v>386</v>
      </c>
      <c r="B295" t="s">
        <v>387</v>
      </c>
      <c r="C295" s="6">
        <v>1.1067193675889329</v>
      </c>
      <c r="D295" s="7">
        <f>VLOOKUP(A295,[1]knownResults.txt!$A$2:$K$304,10,FALSE)</f>
        <v>1.0398481973434537</v>
      </c>
      <c r="E295" s="7">
        <v>1.5202156334231804</v>
      </c>
      <c r="F295" s="7">
        <f>VLOOKUP(A295,[2]knownResults.txt!$A$2:$K$304,10,FALSE)</f>
        <v>0.9921671018276762</v>
      </c>
      <c r="G295" s="3"/>
    </row>
    <row r="296" spans="1:7">
      <c r="A296" t="s">
        <v>364</v>
      </c>
      <c r="B296" t="s">
        <v>365</v>
      </c>
      <c r="C296" s="6">
        <v>0.67326732673267331</v>
      </c>
      <c r="D296" s="7">
        <f>VLOOKUP(A296,[1]knownResults.txt!$A$2:$K$304,10,FALSE)</f>
        <v>0.71604938271604934</v>
      </c>
      <c r="E296" s="7">
        <v>0.61956521739130443</v>
      </c>
      <c r="F296" s="7">
        <f>VLOOKUP(A296,[2]knownResults.txt!$A$2:$K$304,10,FALSE)</f>
        <v>0.77777777777777779</v>
      </c>
      <c r="G296" s="3"/>
    </row>
    <row r="297" spans="1:7">
      <c r="A297" t="s">
        <v>145</v>
      </c>
      <c r="B297" t="s">
        <v>146</v>
      </c>
      <c r="C297" s="6">
        <v>1.1159420289855073</v>
      </c>
      <c r="D297" s="7">
        <f>VLOOKUP(A297,[1]knownResults.txt!$A$2:$K$304,10,FALSE)</f>
        <v>0.81333333333333346</v>
      </c>
      <c r="E297" s="7">
        <v>0.98039215686274506</v>
      </c>
      <c r="F297" s="7">
        <f>VLOOKUP(A297,[2]knownResults.txt!$A$2:$K$304,10,FALSE)</f>
        <v>1.3103448275862071</v>
      </c>
      <c r="G297" s="3"/>
    </row>
    <row r="298" spans="1:7">
      <c r="A298" t="s">
        <v>523</v>
      </c>
      <c r="B298" t="s">
        <v>524</v>
      </c>
      <c r="C298" s="6">
        <v>1</v>
      </c>
      <c r="D298" s="7">
        <f>VLOOKUP(A298,[1]knownResults.txt!$A$2:$K$304,10,FALSE)</f>
        <v>2.3888888888888888</v>
      </c>
      <c r="E298" s="7">
        <v>1.3157894736842106</v>
      </c>
      <c r="F298" s="7">
        <f>VLOOKUP(A298,[2]knownResults.txt!$A$2:$K$304,10,FALSE)</f>
        <v>1.6363636363636362</v>
      </c>
      <c r="G298" s="3"/>
    </row>
    <row r="299" spans="1:7">
      <c r="A299" t="s">
        <v>404</v>
      </c>
      <c r="B299" t="s">
        <v>405</v>
      </c>
      <c r="C299" s="6">
        <v>1.2352941176470589</v>
      </c>
      <c r="D299" s="7">
        <f>VLOOKUP(A299,[1]knownResults.txt!$A$2:$K$304,10,FALSE)</f>
        <v>1.2000000000000002</v>
      </c>
      <c r="E299" s="7">
        <v>1.236842105263158</v>
      </c>
      <c r="F299" s="7">
        <f>VLOOKUP(A299,[2]knownResults.txt!$A$2:$K$304,10,FALSE)</f>
        <v>1.5652173913043479</v>
      </c>
      <c r="G299" s="3"/>
    </row>
    <row r="300" spans="1:7">
      <c r="A300" t="s">
        <v>481</v>
      </c>
      <c r="B300" t="s">
        <v>482</v>
      </c>
      <c r="C300" s="6">
        <v>1.2567567567567566</v>
      </c>
      <c r="D300" s="7">
        <f>VLOOKUP(A300,[1]knownResults.txt!$A$2:$K$304,10,FALSE)</f>
        <v>1.625</v>
      </c>
      <c r="E300" s="7">
        <v>1.2435897435897436</v>
      </c>
      <c r="F300" s="7">
        <f>VLOOKUP(A300,[2]knownResults.txt!$A$2:$K$304,10,FALSE)</f>
        <v>1.0444444444444445</v>
      </c>
      <c r="G300" s="3"/>
    </row>
    <row r="301" spans="1:7">
      <c r="A301" t="s">
        <v>308</v>
      </c>
      <c r="B301" t="s">
        <v>309</v>
      </c>
      <c r="C301" s="6">
        <v>1.1097560975609755</v>
      </c>
      <c r="D301" s="7">
        <f>VLOOKUP(A301,[1]knownResults.txt!$A$2:$K$304,10,FALSE)</f>
        <v>1.2207792207792207</v>
      </c>
      <c r="E301" s="7">
        <v>1.25</v>
      </c>
      <c r="F301" s="7">
        <f>VLOOKUP(A301,[2]knownResults.txt!$A$2:$K$304,10,FALSE)</f>
        <v>1.1971830985915493</v>
      </c>
      <c r="G301" s="3"/>
    </row>
    <row r="302" spans="1:7">
      <c r="A302" t="s">
        <v>497</v>
      </c>
      <c r="B302" t="s">
        <v>498</v>
      </c>
      <c r="C302" s="6">
        <v>1.0121951219512195</v>
      </c>
      <c r="D302" s="7">
        <f>VLOOKUP(A302,[1]knownResults.txt!$A$2:$K$304,10,FALSE)</f>
        <v>1.2584269662921348</v>
      </c>
      <c r="E302" s="7">
        <v>1.2539682539682542</v>
      </c>
      <c r="F302" s="7">
        <f>VLOOKUP(A302,[2]knownResults.txt!$A$2:$K$304,10,FALSE)</f>
        <v>1.1515151515151516</v>
      </c>
      <c r="G302" s="3"/>
    </row>
    <row r="303" spans="1:7">
      <c r="A303" t="s">
        <v>48</v>
      </c>
      <c r="B303" t="s">
        <v>49</v>
      </c>
      <c r="C303" s="6">
        <v>1.421875</v>
      </c>
      <c r="D303" s="7">
        <f>VLOOKUP(A303,[1]knownResults.txt!$A$2:$K$304,10,FALSE)</f>
        <v>0.76923076923076927</v>
      </c>
      <c r="E303" s="7">
        <v>1.4761904761904761</v>
      </c>
      <c r="F303" s="7">
        <f>VLOOKUP(A303,[2]knownResults.txt!$A$2:$K$304,10,FALSE)</f>
        <v>1.2</v>
      </c>
      <c r="G303" s="3"/>
    </row>
    <row r="304" spans="1:7">
      <c r="A304" t="s">
        <v>348</v>
      </c>
      <c r="B304" t="s">
        <v>349</v>
      </c>
      <c r="C304" s="6">
        <v>0.94736842105263153</v>
      </c>
      <c r="D304" s="7">
        <f>VLOOKUP(A304,[1]knownResults.txt!$A$2:$K$304,10,FALSE)</f>
        <v>1.0285714285714285</v>
      </c>
      <c r="E304" s="7">
        <v>1.3448275862068966</v>
      </c>
      <c r="F304" s="7">
        <f>VLOOKUP(A304,[2]knownResults.txt!$A$2:$K$304,10,FALSE)</f>
        <v>1</v>
      </c>
      <c r="G304" s="3"/>
    </row>
    <row r="305" spans="1:11">
      <c r="A305" t="s">
        <v>177</v>
      </c>
      <c r="B305" t="s">
        <v>178</v>
      </c>
      <c r="C305" s="6">
        <v>2.0909090909090908</v>
      </c>
      <c r="D305" s="7">
        <f>VLOOKUP(A305,[1]knownResults.txt!$A$2:$K$304,10,FALSE)</f>
        <v>0.93333333333333335</v>
      </c>
      <c r="E305" s="7">
        <v>1.7999999999999998</v>
      </c>
      <c r="F305" s="7">
        <f>VLOOKUP(A305,[2]knownResults.txt!$A$2:$K$304,10,FALSE)</f>
        <v>0.75</v>
      </c>
      <c r="G305" s="3"/>
    </row>
    <row r="306" spans="1:11">
      <c r="A306" t="s">
        <v>167</v>
      </c>
      <c r="B306" t="s">
        <v>168</v>
      </c>
      <c r="C306" s="6">
        <v>0.86666666666666659</v>
      </c>
      <c r="D306" s="7">
        <f>VLOOKUP(A306,[1]knownResults.txt!$A$2:$K$304,10,FALSE)</f>
        <v>0.27999999999999997</v>
      </c>
      <c r="E306" s="7">
        <v>2.75</v>
      </c>
      <c r="F306" s="7">
        <f>VLOOKUP(A306,[2]knownResults.txt!$A$2:$K$304,10,FALSE)</f>
        <v>0.89999999999999991</v>
      </c>
      <c r="G306" s="2"/>
      <c r="I306" s="2"/>
      <c r="J306" s="3"/>
      <c r="K306" s="3"/>
    </row>
  </sheetData>
  <sortState ref="A3:M294">
    <sortCondition ref="M3:M294"/>
  </sortState>
  <mergeCells count="1">
    <mergeCell ref="C2:F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5"/>
  <sheetViews>
    <sheetView workbookViewId="0"/>
  </sheetViews>
  <sheetFormatPr baseColWidth="10" defaultRowHeight="15" x14ac:dyDescent="0"/>
  <sheetData>
    <row r="1" spans="1:9">
      <c r="A1" s="4" t="s">
        <v>620</v>
      </c>
    </row>
    <row r="2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608</v>
      </c>
      <c r="G2" s="5" t="s">
        <v>5</v>
      </c>
      <c r="H2" s="5" t="s">
        <v>609</v>
      </c>
      <c r="I2" s="5" t="s">
        <v>6</v>
      </c>
    </row>
    <row r="3" spans="1:9">
      <c r="A3" t="s">
        <v>7</v>
      </c>
      <c r="B3" t="s">
        <v>8</v>
      </c>
      <c r="C3" s="1">
        <v>9.9999999999999993E-125</v>
      </c>
      <c r="D3" s="1">
        <v>-285.5</v>
      </c>
      <c r="E3">
        <v>0</v>
      </c>
      <c r="F3">
        <v>2614</v>
      </c>
      <c r="G3" s="2">
        <v>0.34599999999999997</v>
      </c>
      <c r="H3">
        <v>16287.9</v>
      </c>
      <c r="I3" s="2">
        <v>0.21990000000000001</v>
      </c>
    </row>
    <row r="4" spans="1:9">
      <c r="A4" t="s">
        <v>605</v>
      </c>
      <c r="B4" t="s">
        <v>606</v>
      </c>
      <c r="C4" s="1">
        <v>9.9999999999999994E-107</v>
      </c>
      <c r="D4" s="1">
        <v>-245.2</v>
      </c>
      <c r="E4">
        <v>0</v>
      </c>
      <c r="F4">
        <v>1128</v>
      </c>
      <c r="G4" s="2">
        <v>0.14929999999999999</v>
      </c>
      <c r="H4">
        <v>5254.4</v>
      </c>
      <c r="I4" s="2">
        <v>7.0900000000000005E-2</v>
      </c>
    </row>
    <row r="5" spans="1:9">
      <c r="A5" t="s">
        <v>601</v>
      </c>
      <c r="B5" t="s">
        <v>602</v>
      </c>
      <c r="C5" s="1">
        <v>9.9999999999999993E-78</v>
      </c>
      <c r="D5" s="1">
        <v>-179.5</v>
      </c>
      <c r="E5">
        <v>0</v>
      </c>
      <c r="F5">
        <v>1310</v>
      </c>
      <c r="G5" s="2">
        <v>0.1734</v>
      </c>
      <c r="H5">
        <v>7318.7</v>
      </c>
      <c r="I5" s="2">
        <v>9.8799999999999999E-2</v>
      </c>
    </row>
    <row r="6" spans="1:9">
      <c r="A6" t="s">
        <v>274</v>
      </c>
      <c r="B6" t="s">
        <v>275</v>
      </c>
      <c r="C6" s="1">
        <v>1E-73</v>
      </c>
      <c r="D6" s="1">
        <v>-168.7</v>
      </c>
      <c r="E6">
        <v>0</v>
      </c>
      <c r="F6">
        <v>2476</v>
      </c>
      <c r="G6" s="2">
        <v>0.32779999999999998</v>
      </c>
      <c r="H6">
        <v>17108.5</v>
      </c>
      <c r="I6" s="2">
        <v>0.23100000000000001</v>
      </c>
    </row>
    <row r="7" spans="1:9">
      <c r="A7" t="s">
        <v>396</v>
      </c>
      <c r="B7" t="s">
        <v>397</v>
      </c>
      <c r="C7" s="1">
        <v>9.9999999999999998E-67</v>
      </c>
      <c r="D7" s="1">
        <v>-153.9</v>
      </c>
      <c r="E7">
        <v>0</v>
      </c>
      <c r="F7">
        <v>2676</v>
      </c>
      <c r="G7" s="2">
        <v>0.35420000000000001</v>
      </c>
      <c r="H7">
        <v>19184.5</v>
      </c>
      <c r="I7" s="2">
        <v>0.25900000000000001</v>
      </c>
    </row>
    <row r="8" spans="1:9">
      <c r="A8" t="s">
        <v>465</v>
      </c>
      <c r="B8" t="s">
        <v>466</v>
      </c>
      <c r="C8" s="1">
        <v>1E-62</v>
      </c>
      <c r="D8" s="1">
        <v>-143.69999999999999</v>
      </c>
      <c r="E8">
        <v>0</v>
      </c>
      <c r="F8">
        <v>2423</v>
      </c>
      <c r="G8" s="2">
        <v>0.32079999999999997</v>
      </c>
      <c r="H8">
        <v>17167.2</v>
      </c>
      <c r="I8" s="2">
        <v>0.23180000000000001</v>
      </c>
    </row>
    <row r="9" spans="1:9">
      <c r="A9" t="s">
        <v>179</v>
      </c>
      <c r="B9" t="s">
        <v>180</v>
      </c>
      <c r="C9" s="1">
        <v>9.9999999999999997E-61</v>
      </c>
      <c r="D9" s="1">
        <v>-138.9</v>
      </c>
      <c r="E9">
        <v>0</v>
      </c>
      <c r="F9">
        <v>1154</v>
      </c>
      <c r="G9" s="2">
        <v>0.15279999999999999</v>
      </c>
      <c r="H9">
        <v>6684.1</v>
      </c>
      <c r="I9" s="2">
        <v>9.0300000000000005E-2</v>
      </c>
    </row>
    <row r="10" spans="1:9">
      <c r="A10" t="s">
        <v>111</v>
      </c>
      <c r="B10" t="s">
        <v>112</v>
      </c>
      <c r="C10" s="1">
        <v>1.0000000000000001E-43</v>
      </c>
      <c r="D10" s="1">
        <v>-99.92</v>
      </c>
      <c r="E10">
        <v>0</v>
      </c>
      <c r="F10">
        <v>2265</v>
      </c>
      <c r="G10" s="2">
        <v>0.29980000000000001</v>
      </c>
      <c r="H10">
        <v>16808.8</v>
      </c>
      <c r="I10" s="2">
        <v>0.22700000000000001</v>
      </c>
    </row>
    <row r="11" spans="1:9">
      <c r="A11" t="s">
        <v>13</v>
      </c>
      <c r="B11" t="s">
        <v>14</v>
      </c>
      <c r="C11" s="1">
        <v>1E-42</v>
      </c>
      <c r="D11" s="1">
        <v>-96.99</v>
      </c>
      <c r="E11">
        <v>0</v>
      </c>
      <c r="F11">
        <v>3804</v>
      </c>
      <c r="G11" s="2">
        <v>0.50360000000000005</v>
      </c>
      <c r="H11">
        <v>31208.7</v>
      </c>
      <c r="I11" s="2">
        <v>0.4214</v>
      </c>
    </row>
    <row r="12" spans="1:9">
      <c r="A12" t="s">
        <v>131</v>
      </c>
      <c r="B12" t="s">
        <v>132</v>
      </c>
      <c r="C12" s="1">
        <v>1E-42</v>
      </c>
      <c r="D12" s="1">
        <v>-96.79</v>
      </c>
      <c r="E12">
        <v>0</v>
      </c>
      <c r="F12">
        <v>1772</v>
      </c>
      <c r="G12" s="2">
        <v>0.2346</v>
      </c>
      <c r="H12">
        <v>12556.6</v>
      </c>
      <c r="I12" s="2">
        <v>0.16950000000000001</v>
      </c>
    </row>
    <row r="13" spans="1:9">
      <c r="A13" t="s">
        <v>72</v>
      </c>
      <c r="B13" t="s">
        <v>73</v>
      </c>
      <c r="C13" s="1">
        <v>1E-41</v>
      </c>
      <c r="D13" s="1">
        <v>-95.56</v>
      </c>
      <c r="E13">
        <v>0</v>
      </c>
      <c r="F13">
        <v>2446</v>
      </c>
      <c r="G13" s="2">
        <v>0.32379999999999998</v>
      </c>
      <c r="H13">
        <v>18551.599999999999</v>
      </c>
      <c r="I13" s="2">
        <v>0.2505</v>
      </c>
    </row>
    <row r="14" spans="1:9">
      <c r="A14" t="s">
        <v>82</v>
      </c>
      <c r="B14" t="s">
        <v>83</v>
      </c>
      <c r="C14" s="1">
        <v>9.9999999999999993E-40</v>
      </c>
      <c r="D14" s="1">
        <v>-91.15</v>
      </c>
      <c r="E14">
        <v>0</v>
      </c>
      <c r="F14">
        <v>3457</v>
      </c>
      <c r="G14" s="2">
        <v>0.45760000000000001</v>
      </c>
      <c r="H14">
        <v>28072.799999999999</v>
      </c>
      <c r="I14" s="2">
        <v>0.37909999999999999</v>
      </c>
    </row>
    <row r="15" spans="1:9">
      <c r="A15" t="s">
        <v>214</v>
      </c>
      <c r="B15" t="s">
        <v>215</v>
      </c>
      <c r="C15" s="1">
        <v>1.0000000000000001E-32</v>
      </c>
      <c r="D15" s="1">
        <v>-75.66</v>
      </c>
      <c r="E15">
        <v>0</v>
      </c>
      <c r="F15">
        <v>3224</v>
      </c>
      <c r="G15" s="2">
        <v>0.42680000000000001</v>
      </c>
      <c r="H15">
        <v>26382.9</v>
      </c>
      <c r="I15" s="2">
        <v>0.35620000000000002</v>
      </c>
    </row>
    <row r="16" spans="1:9">
      <c r="A16" t="s">
        <v>11</v>
      </c>
      <c r="B16" t="s">
        <v>12</v>
      </c>
      <c r="C16" s="1">
        <v>9.9999999999999994E-30</v>
      </c>
      <c r="D16" s="1">
        <v>-68.77</v>
      </c>
      <c r="E16">
        <v>0</v>
      </c>
      <c r="F16">
        <v>603</v>
      </c>
      <c r="G16" s="2">
        <v>7.9799999999999996E-2</v>
      </c>
      <c r="H16">
        <v>3510.2</v>
      </c>
      <c r="I16" s="2">
        <v>4.7399999999999998E-2</v>
      </c>
    </row>
    <row r="17" spans="1:9">
      <c r="A17" t="s">
        <v>541</v>
      </c>
      <c r="B17" t="s">
        <v>542</v>
      </c>
      <c r="C17" s="1">
        <v>9.9999999999999994E-30</v>
      </c>
      <c r="D17" s="1">
        <v>-68.040000000000006</v>
      </c>
      <c r="E17">
        <v>0</v>
      </c>
      <c r="F17">
        <v>3120</v>
      </c>
      <c r="G17" s="2">
        <v>0.41299999999999998</v>
      </c>
      <c r="H17">
        <v>25672.6</v>
      </c>
      <c r="I17" s="2">
        <v>0.34660000000000002</v>
      </c>
    </row>
    <row r="18" spans="1:9">
      <c r="A18" t="s">
        <v>113</v>
      </c>
      <c r="B18" t="s">
        <v>114</v>
      </c>
      <c r="C18" s="1">
        <v>9.9999999999999994E-30</v>
      </c>
      <c r="D18" s="1">
        <v>-67.44</v>
      </c>
      <c r="E18">
        <v>0</v>
      </c>
      <c r="F18">
        <v>900</v>
      </c>
      <c r="G18" s="2">
        <v>0.1191</v>
      </c>
      <c r="H18">
        <v>5878.1</v>
      </c>
      <c r="I18" s="2">
        <v>7.9399999999999998E-2</v>
      </c>
    </row>
    <row r="19" spans="1:9">
      <c r="A19" t="s">
        <v>60</v>
      </c>
      <c r="B19" t="s">
        <v>61</v>
      </c>
      <c r="C19" s="1">
        <v>9.9999999999999997E-29</v>
      </c>
      <c r="D19" s="1">
        <v>-64.95</v>
      </c>
      <c r="E19">
        <v>0</v>
      </c>
      <c r="F19">
        <v>901</v>
      </c>
      <c r="G19" s="2">
        <v>0.1193</v>
      </c>
      <c r="H19">
        <v>5937.7</v>
      </c>
      <c r="I19" s="2">
        <v>8.0199999999999994E-2</v>
      </c>
    </row>
    <row r="20" spans="1:9">
      <c r="A20" t="s">
        <v>461</v>
      </c>
      <c r="B20" t="s">
        <v>462</v>
      </c>
      <c r="C20" s="1">
        <v>1E-25</v>
      </c>
      <c r="D20" s="1">
        <v>-58.77</v>
      </c>
      <c r="E20">
        <v>0</v>
      </c>
      <c r="F20">
        <v>2594</v>
      </c>
      <c r="G20" s="2">
        <v>0.34339999999999998</v>
      </c>
      <c r="H20">
        <v>21088</v>
      </c>
      <c r="I20" s="2">
        <v>0.28470000000000001</v>
      </c>
    </row>
    <row r="21" spans="1:9">
      <c r="A21" t="s">
        <v>455</v>
      </c>
      <c r="B21" t="s">
        <v>456</v>
      </c>
      <c r="C21" s="1">
        <v>9.9999999999999996E-24</v>
      </c>
      <c r="D21" s="1">
        <v>-55.07</v>
      </c>
      <c r="E21">
        <v>0</v>
      </c>
      <c r="F21">
        <v>1171</v>
      </c>
      <c r="G21" s="2">
        <v>0.155</v>
      </c>
      <c r="H21">
        <v>8432.5</v>
      </c>
      <c r="I21" s="2">
        <v>0.1139</v>
      </c>
    </row>
    <row r="22" spans="1:9">
      <c r="A22" t="s">
        <v>286</v>
      </c>
      <c r="B22" t="s">
        <v>287</v>
      </c>
      <c r="C22" s="1">
        <v>1E-22</v>
      </c>
      <c r="D22" s="1">
        <v>-52.79</v>
      </c>
      <c r="E22">
        <v>0</v>
      </c>
      <c r="F22">
        <v>4077</v>
      </c>
      <c r="G22" s="2">
        <v>0.53969999999999996</v>
      </c>
      <c r="H22">
        <v>35514.6</v>
      </c>
      <c r="I22" s="2">
        <v>0.47949999999999998</v>
      </c>
    </row>
    <row r="23" spans="1:9">
      <c r="A23" t="s">
        <v>159</v>
      </c>
      <c r="B23" t="s">
        <v>160</v>
      </c>
      <c r="C23" s="1">
        <v>1E-22</v>
      </c>
      <c r="D23" s="1">
        <v>-51.93</v>
      </c>
      <c r="E23">
        <v>0</v>
      </c>
      <c r="F23">
        <v>738</v>
      </c>
      <c r="G23" s="2">
        <v>9.7699999999999995E-2</v>
      </c>
      <c r="H23">
        <v>4880.7</v>
      </c>
      <c r="I23" s="2">
        <v>6.59E-2</v>
      </c>
    </row>
    <row r="24" spans="1:9">
      <c r="A24" t="s">
        <v>505</v>
      </c>
      <c r="B24" t="s">
        <v>506</v>
      </c>
      <c r="C24" s="1">
        <v>9.9999999999999991E-22</v>
      </c>
      <c r="D24" s="1">
        <v>-49.82</v>
      </c>
      <c r="E24">
        <v>0</v>
      </c>
      <c r="F24">
        <v>1751</v>
      </c>
      <c r="G24" s="2">
        <v>0.23180000000000001</v>
      </c>
      <c r="H24">
        <v>13698.9</v>
      </c>
      <c r="I24" s="2">
        <v>0.185</v>
      </c>
    </row>
    <row r="25" spans="1:9">
      <c r="A25" t="s">
        <v>290</v>
      </c>
      <c r="B25" t="s">
        <v>291</v>
      </c>
      <c r="C25" s="1">
        <v>9.9999999999999995E-21</v>
      </c>
      <c r="D25" s="1">
        <v>-47.75</v>
      </c>
      <c r="E25">
        <v>0</v>
      </c>
      <c r="F25">
        <v>2532</v>
      </c>
      <c r="G25" s="2">
        <v>0.3352</v>
      </c>
      <c r="H25">
        <v>20944.400000000001</v>
      </c>
      <c r="I25" s="2">
        <v>0.2828</v>
      </c>
    </row>
    <row r="26" spans="1:9">
      <c r="A26" t="s">
        <v>334</v>
      </c>
      <c r="B26" t="s">
        <v>335</v>
      </c>
      <c r="C26" s="1">
        <v>9.9999999999999995E-21</v>
      </c>
      <c r="D26" s="1">
        <v>-46.17</v>
      </c>
      <c r="E26">
        <v>0</v>
      </c>
      <c r="F26">
        <v>940</v>
      </c>
      <c r="G26" s="2">
        <v>0.1244</v>
      </c>
      <c r="H26">
        <v>6698.4</v>
      </c>
      <c r="I26" s="2">
        <v>9.0399999999999994E-2</v>
      </c>
    </row>
    <row r="27" spans="1:9">
      <c r="A27" t="s">
        <v>556</v>
      </c>
      <c r="B27" t="s">
        <v>484</v>
      </c>
      <c r="C27" s="1">
        <v>9.9999999999999998E-20</v>
      </c>
      <c r="D27" s="1">
        <v>-45.69</v>
      </c>
      <c r="E27">
        <v>0</v>
      </c>
      <c r="F27">
        <v>4392</v>
      </c>
      <c r="G27" s="2">
        <v>0.58140000000000003</v>
      </c>
      <c r="H27">
        <v>38947.5</v>
      </c>
      <c r="I27" s="2">
        <v>0.52590000000000003</v>
      </c>
    </row>
    <row r="28" spans="1:9">
      <c r="A28" t="s">
        <v>203</v>
      </c>
      <c r="B28" t="s">
        <v>204</v>
      </c>
      <c r="C28" s="1">
        <v>9.9999999999999998E-20</v>
      </c>
      <c r="D28" s="1">
        <v>-45.55</v>
      </c>
      <c r="E28">
        <v>0</v>
      </c>
      <c r="F28">
        <v>3767</v>
      </c>
      <c r="G28" s="2">
        <v>0.49869999999999998</v>
      </c>
      <c r="H28">
        <v>32820.300000000003</v>
      </c>
      <c r="I28" s="2">
        <v>0.44319999999999998</v>
      </c>
    </row>
    <row r="29" spans="1:9">
      <c r="A29" t="s">
        <v>571</v>
      </c>
      <c r="B29" t="s">
        <v>572</v>
      </c>
      <c r="C29" s="1">
        <v>9.9999999999999998E-20</v>
      </c>
      <c r="D29" s="1">
        <v>-44.51</v>
      </c>
      <c r="E29">
        <v>0</v>
      </c>
      <c r="F29">
        <v>3871</v>
      </c>
      <c r="G29" s="2">
        <v>0.51239999999999997</v>
      </c>
      <c r="H29">
        <v>33883.800000000003</v>
      </c>
      <c r="I29" s="2">
        <v>0.45750000000000002</v>
      </c>
    </row>
    <row r="30" spans="1:9">
      <c r="A30" t="s">
        <v>22</v>
      </c>
      <c r="B30" t="s">
        <v>23</v>
      </c>
      <c r="C30" s="1">
        <v>9.9999999999999998E-20</v>
      </c>
      <c r="D30" s="1">
        <v>-44.43</v>
      </c>
      <c r="E30">
        <v>0</v>
      </c>
      <c r="F30">
        <v>5231</v>
      </c>
      <c r="G30" s="2">
        <v>0.6925</v>
      </c>
      <c r="H30">
        <v>47428.800000000003</v>
      </c>
      <c r="I30" s="2">
        <v>0.64039999999999997</v>
      </c>
    </row>
    <row r="31" spans="1:9">
      <c r="A31" t="s">
        <v>94</v>
      </c>
      <c r="B31" t="s">
        <v>95</v>
      </c>
      <c r="C31" s="1">
        <v>1.0000000000000001E-18</v>
      </c>
      <c r="D31" s="1">
        <v>-42.87</v>
      </c>
      <c r="E31">
        <v>0</v>
      </c>
      <c r="F31">
        <v>4924</v>
      </c>
      <c r="G31" s="2">
        <v>0.65180000000000005</v>
      </c>
      <c r="H31">
        <v>44396.2</v>
      </c>
      <c r="I31" s="2">
        <v>0.59950000000000003</v>
      </c>
    </row>
    <row r="32" spans="1:9">
      <c r="A32" t="s">
        <v>430</v>
      </c>
      <c r="B32" t="s">
        <v>431</v>
      </c>
      <c r="C32" s="1">
        <v>1.0000000000000001E-17</v>
      </c>
      <c r="D32" s="1">
        <v>-41.32</v>
      </c>
      <c r="E32">
        <v>0</v>
      </c>
      <c r="F32">
        <v>1380</v>
      </c>
      <c r="G32" s="2">
        <v>0.1827</v>
      </c>
      <c r="H32">
        <v>10675.6</v>
      </c>
      <c r="I32" s="2">
        <v>0.14410000000000001</v>
      </c>
    </row>
    <row r="33" spans="1:9">
      <c r="A33" t="s">
        <v>242</v>
      </c>
      <c r="B33" t="s">
        <v>243</v>
      </c>
      <c r="C33" s="1">
        <v>1.0000000000000001E-17</v>
      </c>
      <c r="D33" s="1">
        <v>-40.770000000000003</v>
      </c>
      <c r="E33">
        <v>0</v>
      </c>
      <c r="F33">
        <v>3218</v>
      </c>
      <c r="G33" s="2">
        <v>0.42599999999999999</v>
      </c>
      <c r="H33">
        <v>27752.400000000001</v>
      </c>
      <c r="I33" s="2">
        <v>0.37469999999999998</v>
      </c>
    </row>
    <row r="34" spans="1:9">
      <c r="A34" t="s">
        <v>535</v>
      </c>
      <c r="B34" t="s">
        <v>536</v>
      </c>
      <c r="C34" s="1">
        <v>1.0000000000000001E-17</v>
      </c>
      <c r="D34" s="1">
        <v>-39.86</v>
      </c>
      <c r="E34">
        <v>0</v>
      </c>
      <c r="F34">
        <v>3392</v>
      </c>
      <c r="G34" s="2">
        <v>0.44900000000000001</v>
      </c>
      <c r="H34">
        <v>29469.5</v>
      </c>
      <c r="I34" s="2">
        <v>0.39789999999999998</v>
      </c>
    </row>
    <row r="35" spans="1:9">
      <c r="A35" t="s">
        <v>577</v>
      </c>
      <c r="B35" t="s">
        <v>578</v>
      </c>
      <c r="C35" s="1">
        <v>9.9999999999999998E-17</v>
      </c>
      <c r="D35" s="1">
        <v>-38.01</v>
      </c>
      <c r="E35">
        <v>0</v>
      </c>
      <c r="F35">
        <v>1886</v>
      </c>
      <c r="G35" s="2">
        <v>0.24970000000000001</v>
      </c>
      <c r="H35">
        <v>15375.6</v>
      </c>
      <c r="I35" s="2">
        <v>0.20760000000000001</v>
      </c>
    </row>
    <row r="36" spans="1:9">
      <c r="A36" t="s">
        <v>42</v>
      </c>
      <c r="B36" t="s">
        <v>43</v>
      </c>
      <c r="C36" s="1">
        <v>9.9999999999999998E-17</v>
      </c>
      <c r="D36" s="1">
        <v>-37.06</v>
      </c>
      <c r="E36">
        <v>0</v>
      </c>
      <c r="F36">
        <v>2632</v>
      </c>
      <c r="G36" s="2">
        <v>0.34839999999999999</v>
      </c>
      <c r="H36">
        <v>22362.7</v>
      </c>
      <c r="I36" s="2">
        <v>0.30199999999999999</v>
      </c>
    </row>
    <row r="37" spans="1:9">
      <c r="A37" t="s">
        <v>547</v>
      </c>
      <c r="B37" t="s">
        <v>548</v>
      </c>
      <c r="C37" s="1">
        <v>9.9999999999999998E-17</v>
      </c>
      <c r="D37" s="1">
        <v>-36.909999999999997</v>
      </c>
      <c r="E37">
        <v>0</v>
      </c>
      <c r="F37">
        <v>4016</v>
      </c>
      <c r="G37" s="2">
        <v>0.53159999999999996</v>
      </c>
      <c r="H37">
        <v>35687.9</v>
      </c>
      <c r="I37" s="2">
        <v>0.4819</v>
      </c>
    </row>
    <row r="38" spans="1:9">
      <c r="A38" t="s">
        <v>483</v>
      </c>
      <c r="B38" t="s">
        <v>484</v>
      </c>
      <c r="C38" s="1">
        <v>1.0000000000000001E-15</v>
      </c>
      <c r="D38" s="1">
        <v>-36.69</v>
      </c>
      <c r="E38">
        <v>0</v>
      </c>
      <c r="F38">
        <v>3327</v>
      </c>
      <c r="G38" s="2">
        <v>0.44040000000000001</v>
      </c>
      <c r="H38">
        <v>29005.599999999999</v>
      </c>
      <c r="I38" s="2">
        <v>0.39169999999999999</v>
      </c>
    </row>
    <row r="39" spans="1:9">
      <c r="A39" t="s">
        <v>563</v>
      </c>
      <c r="B39" t="s">
        <v>564</v>
      </c>
      <c r="C39" s="1">
        <v>1.0000000000000001E-15</v>
      </c>
      <c r="D39" s="1">
        <v>-35.270000000000003</v>
      </c>
      <c r="E39">
        <v>0</v>
      </c>
      <c r="F39">
        <v>2640</v>
      </c>
      <c r="G39" s="2">
        <v>0.34949999999999998</v>
      </c>
      <c r="H39">
        <v>22526.5</v>
      </c>
      <c r="I39" s="2">
        <v>0.30420000000000003</v>
      </c>
    </row>
    <row r="40" spans="1:9">
      <c r="A40" t="s">
        <v>38</v>
      </c>
      <c r="B40" t="s">
        <v>39</v>
      </c>
      <c r="C40" s="1">
        <v>1E-14</v>
      </c>
      <c r="D40" s="1">
        <v>-32.83</v>
      </c>
      <c r="E40">
        <v>0</v>
      </c>
      <c r="F40">
        <v>1922</v>
      </c>
      <c r="G40" s="2">
        <v>0.25440000000000002</v>
      </c>
      <c r="H40">
        <v>15934.2</v>
      </c>
      <c r="I40" s="2">
        <v>0.2152</v>
      </c>
    </row>
    <row r="41" spans="1:9">
      <c r="A41" t="s">
        <v>569</v>
      </c>
      <c r="B41" t="s">
        <v>570</v>
      </c>
      <c r="C41" s="1">
        <v>1E-13</v>
      </c>
      <c r="D41" s="1">
        <v>-31.97</v>
      </c>
      <c r="E41">
        <v>0</v>
      </c>
      <c r="F41">
        <v>2963</v>
      </c>
      <c r="G41" s="2">
        <v>0.39219999999999999</v>
      </c>
      <c r="H41">
        <v>25767</v>
      </c>
      <c r="I41" s="2">
        <v>0.34789999999999999</v>
      </c>
    </row>
    <row r="42" spans="1:9">
      <c r="A42" t="s">
        <v>380</v>
      </c>
      <c r="B42" t="s">
        <v>381</v>
      </c>
      <c r="C42" s="1">
        <v>1E-13</v>
      </c>
      <c r="D42" s="1">
        <v>-30.62</v>
      </c>
      <c r="E42">
        <v>0</v>
      </c>
      <c r="F42">
        <v>1874</v>
      </c>
      <c r="G42" s="2">
        <v>0.24809999999999999</v>
      </c>
      <c r="H42">
        <v>15594.9</v>
      </c>
      <c r="I42" s="2">
        <v>0.21060000000000001</v>
      </c>
    </row>
    <row r="43" spans="1:9">
      <c r="A43" t="s">
        <v>270</v>
      </c>
      <c r="B43" t="s">
        <v>271</v>
      </c>
      <c r="C43" s="1">
        <v>1E-13</v>
      </c>
      <c r="D43" s="1">
        <v>-30.6</v>
      </c>
      <c r="E43">
        <v>0</v>
      </c>
      <c r="F43">
        <v>3926</v>
      </c>
      <c r="G43" s="2">
        <v>0.51970000000000005</v>
      </c>
      <c r="H43">
        <v>35160.699999999997</v>
      </c>
      <c r="I43" s="2">
        <v>0.4748</v>
      </c>
    </row>
    <row r="44" spans="1:9">
      <c r="A44" t="s">
        <v>511</v>
      </c>
      <c r="B44" t="s">
        <v>512</v>
      </c>
      <c r="C44" s="1">
        <v>9.9999999999999998E-13</v>
      </c>
      <c r="D44" s="1">
        <v>-29.61</v>
      </c>
      <c r="E44">
        <v>0</v>
      </c>
      <c r="F44">
        <v>2145</v>
      </c>
      <c r="G44" s="2">
        <v>0.28399999999999997</v>
      </c>
      <c r="H44">
        <v>18162.5</v>
      </c>
      <c r="I44" s="2">
        <v>0.2452</v>
      </c>
    </row>
    <row r="45" spans="1:9">
      <c r="A45" t="s">
        <v>575</v>
      </c>
      <c r="B45" t="s">
        <v>576</v>
      </c>
      <c r="C45" s="1">
        <v>9.9999999999999998E-13</v>
      </c>
      <c r="D45" s="1">
        <v>-29.3</v>
      </c>
      <c r="E45">
        <v>0</v>
      </c>
      <c r="F45">
        <v>1918</v>
      </c>
      <c r="G45" s="2">
        <v>0.25390000000000001</v>
      </c>
      <c r="H45">
        <v>16065.1</v>
      </c>
      <c r="I45" s="2">
        <v>0.21690000000000001</v>
      </c>
    </row>
    <row r="46" spans="1:9">
      <c r="A46" t="s">
        <v>440</v>
      </c>
      <c r="B46" t="s">
        <v>188</v>
      </c>
      <c r="C46" s="1">
        <v>9.9999999999999998E-13</v>
      </c>
      <c r="D46" s="1">
        <v>-28.78</v>
      </c>
      <c r="E46">
        <v>0</v>
      </c>
      <c r="F46">
        <v>2120</v>
      </c>
      <c r="G46" s="2">
        <v>0.28060000000000002</v>
      </c>
      <c r="H46">
        <v>17971.3</v>
      </c>
      <c r="I46" s="2">
        <v>0.2427</v>
      </c>
    </row>
    <row r="47" spans="1:9">
      <c r="A47" t="s">
        <v>96</v>
      </c>
      <c r="B47" t="s">
        <v>97</v>
      </c>
      <c r="C47" s="1">
        <v>9.9999999999999998E-13</v>
      </c>
      <c r="D47" s="1">
        <v>-28.57</v>
      </c>
      <c r="E47">
        <v>0</v>
      </c>
      <c r="F47">
        <v>4428</v>
      </c>
      <c r="G47" s="2">
        <v>0.58620000000000005</v>
      </c>
      <c r="H47">
        <v>40225.4</v>
      </c>
      <c r="I47" s="2">
        <v>0.54320000000000002</v>
      </c>
    </row>
    <row r="48" spans="1:9">
      <c r="A48" t="s">
        <v>254</v>
      </c>
      <c r="B48" t="s">
        <v>255</v>
      </c>
      <c r="C48" s="1">
        <v>9.9999999999999998E-13</v>
      </c>
      <c r="D48" s="1">
        <v>-27.76</v>
      </c>
      <c r="E48">
        <v>0</v>
      </c>
      <c r="F48">
        <v>4658</v>
      </c>
      <c r="G48" s="2">
        <v>0.61660000000000004</v>
      </c>
      <c r="H48">
        <v>42559.8</v>
      </c>
      <c r="I48" s="2">
        <v>0.57469999999999999</v>
      </c>
    </row>
    <row r="49" spans="1:9">
      <c r="A49" t="s">
        <v>185</v>
      </c>
      <c r="B49" t="s">
        <v>186</v>
      </c>
      <c r="C49" s="1">
        <v>9.9999999999999998E-13</v>
      </c>
      <c r="D49" s="1">
        <v>-27.65</v>
      </c>
      <c r="E49">
        <v>0</v>
      </c>
      <c r="F49">
        <v>1797</v>
      </c>
      <c r="G49" s="2">
        <v>0.2379</v>
      </c>
      <c r="H49">
        <v>15026.6</v>
      </c>
      <c r="I49" s="2">
        <v>0.2029</v>
      </c>
    </row>
    <row r="50" spans="1:9">
      <c r="A50" t="s">
        <v>372</v>
      </c>
      <c r="B50" t="s">
        <v>373</v>
      </c>
      <c r="C50" s="1">
        <v>9.9999999999999994E-12</v>
      </c>
      <c r="D50" s="1">
        <v>-26.57</v>
      </c>
      <c r="E50">
        <v>0</v>
      </c>
      <c r="F50">
        <v>4086</v>
      </c>
      <c r="G50" s="2">
        <v>0.54090000000000005</v>
      </c>
      <c r="H50">
        <v>36976.199999999997</v>
      </c>
      <c r="I50" s="2">
        <v>0.49930000000000002</v>
      </c>
    </row>
    <row r="51" spans="1:9">
      <c r="A51" t="s">
        <v>388</v>
      </c>
      <c r="B51" t="s">
        <v>389</v>
      </c>
      <c r="C51" s="1">
        <v>9.9999999999999994E-12</v>
      </c>
      <c r="D51" s="1">
        <v>-26.35</v>
      </c>
      <c r="E51">
        <v>0</v>
      </c>
      <c r="F51">
        <v>1802</v>
      </c>
      <c r="G51" s="2">
        <v>0.23849999999999999</v>
      </c>
      <c r="H51">
        <v>15137.9</v>
      </c>
      <c r="I51" s="2">
        <v>0.2044</v>
      </c>
    </row>
    <row r="52" spans="1:9">
      <c r="A52" t="s">
        <v>46</v>
      </c>
      <c r="B52" t="s">
        <v>47</v>
      </c>
      <c r="C52" s="1">
        <v>9.9999999999999994E-12</v>
      </c>
      <c r="D52" s="1">
        <v>-25.82</v>
      </c>
      <c r="E52">
        <v>0</v>
      </c>
      <c r="F52">
        <v>1543</v>
      </c>
      <c r="G52" s="2">
        <v>0.20430000000000001</v>
      </c>
      <c r="H52">
        <v>12775.9</v>
      </c>
      <c r="I52" s="2">
        <v>0.17249999999999999</v>
      </c>
    </row>
    <row r="53" spans="1:9">
      <c r="A53" t="s">
        <v>398</v>
      </c>
      <c r="B53" t="s">
        <v>399</v>
      </c>
      <c r="C53" s="1">
        <v>9.9999999999999994E-12</v>
      </c>
      <c r="D53" s="1">
        <v>-25.48</v>
      </c>
      <c r="E53">
        <v>0</v>
      </c>
      <c r="F53">
        <v>2024</v>
      </c>
      <c r="G53" s="2">
        <v>0.26790000000000003</v>
      </c>
      <c r="H53">
        <v>17249.3</v>
      </c>
      <c r="I53" s="2">
        <v>0.2329</v>
      </c>
    </row>
    <row r="54" spans="1:9">
      <c r="A54" t="s">
        <v>555</v>
      </c>
      <c r="B54" t="s">
        <v>548</v>
      </c>
      <c r="C54" s="1">
        <v>1E-10</v>
      </c>
      <c r="D54" s="1">
        <v>-24.78</v>
      </c>
      <c r="E54">
        <v>0</v>
      </c>
      <c r="F54">
        <v>1278</v>
      </c>
      <c r="G54" s="2">
        <v>0.16919999999999999</v>
      </c>
      <c r="H54">
        <v>10405.700000000001</v>
      </c>
      <c r="I54" s="2">
        <v>0.14050000000000001</v>
      </c>
    </row>
    <row r="55" spans="1:9">
      <c r="A55" t="s">
        <v>573</v>
      </c>
      <c r="B55" t="s">
        <v>574</v>
      </c>
      <c r="C55" s="1">
        <v>1E-10</v>
      </c>
      <c r="D55" s="1">
        <v>-24.72</v>
      </c>
      <c r="E55">
        <v>0</v>
      </c>
      <c r="F55">
        <v>1821</v>
      </c>
      <c r="G55" s="2">
        <v>0.24110000000000001</v>
      </c>
      <c r="H55">
        <v>15398.4</v>
      </c>
      <c r="I55" s="2">
        <v>0.2079</v>
      </c>
    </row>
    <row r="56" spans="1:9">
      <c r="A56" t="s">
        <v>171</v>
      </c>
      <c r="B56" t="s">
        <v>172</v>
      </c>
      <c r="C56" s="1">
        <v>1E-10</v>
      </c>
      <c r="D56" s="1">
        <v>-24.06</v>
      </c>
      <c r="E56">
        <v>0</v>
      </c>
      <c r="F56">
        <v>2230</v>
      </c>
      <c r="G56" s="2">
        <v>0.29520000000000002</v>
      </c>
      <c r="H56">
        <v>19262.900000000001</v>
      </c>
      <c r="I56" s="2">
        <v>0.2601</v>
      </c>
    </row>
    <row r="57" spans="1:9">
      <c r="A57" t="s">
        <v>248</v>
      </c>
      <c r="B57" t="s">
        <v>249</v>
      </c>
      <c r="C57" s="1">
        <v>1E-10</v>
      </c>
      <c r="D57" s="1">
        <v>-23.86</v>
      </c>
      <c r="E57">
        <v>0</v>
      </c>
      <c r="F57">
        <v>3248</v>
      </c>
      <c r="G57" s="2">
        <v>0.43</v>
      </c>
      <c r="H57">
        <v>28989.599999999999</v>
      </c>
      <c r="I57" s="2">
        <v>0.39140000000000003</v>
      </c>
    </row>
    <row r="58" spans="1:9">
      <c r="A58" t="s">
        <v>133</v>
      </c>
      <c r="B58" t="s">
        <v>134</v>
      </c>
      <c r="C58" s="1">
        <v>1E-10</v>
      </c>
      <c r="D58" s="1">
        <v>-23.72</v>
      </c>
      <c r="E58">
        <v>0</v>
      </c>
      <c r="F58">
        <v>5827</v>
      </c>
      <c r="G58" s="2">
        <v>0.77139999999999997</v>
      </c>
      <c r="H58">
        <v>54617.1</v>
      </c>
      <c r="I58" s="2">
        <v>0.73750000000000004</v>
      </c>
    </row>
    <row r="59" spans="1:9">
      <c r="A59" t="s">
        <v>525</v>
      </c>
      <c r="B59" t="s">
        <v>526</v>
      </c>
      <c r="C59" s="1">
        <v>1.0000000000000001E-9</v>
      </c>
      <c r="D59" s="1">
        <v>-23.03</v>
      </c>
      <c r="E59">
        <v>0</v>
      </c>
      <c r="F59">
        <v>1332</v>
      </c>
      <c r="G59" s="2">
        <v>0.17630000000000001</v>
      </c>
      <c r="H59">
        <v>10978.4</v>
      </c>
      <c r="I59" s="2">
        <v>0.1482</v>
      </c>
    </row>
    <row r="60" spans="1:9">
      <c r="A60" t="s">
        <v>284</v>
      </c>
      <c r="B60" t="s">
        <v>285</v>
      </c>
      <c r="C60" s="1">
        <v>1.0000000000000001E-9</v>
      </c>
      <c r="D60" s="1">
        <v>-22.96</v>
      </c>
      <c r="E60">
        <v>0</v>
      </c>
      <c r="F60">
        <v>1494</v>
      </c>
      <c r="G60" s="2">
        <v>0.1978</v>
      </c>
      <c r="H60">
        <v>12466.2</v>
      </c>
      <c r="I60" s="2">
        <v>0.16830000000000001</v>
      </c>
    </row>
    <row r="61" spans="1:9">
      <c r="A61" t="s">
        <v>195</v>
      </c>
      <c r="B61" t="s">
        <v>196</v>
      </c>
      <c r="C61" s="1">
        <v>1.0000000000000001E-9</v>
      </c>
      <c r="D61" s="1">
        <v>-22.49</v>
      </c>
      <c r="E61">
        <v>0</v>
      </c>
      <c r="F61">
        <v>2184</v>
      </c>
      <c r="G61" s="2">
        <v>0.28910000000000002</v>
      </c>
      <c r="H61">
        <v>18921.900000000001</v>
      </c>
      <c r="I61" s="2">
        <v>0.2555</v>
      </c>
    </row>
    <row r="62" spans="1:9">
      <c r="A62" t="s">
        <v>129</v>
      </c>
      <c r="B62" t="s">
        <v>130</v>
      </c>
      <c r="C62" s="1">
        <v>1.0000000000000001E-9</v>
      </c>
      <c r="D62" s="1">
        <v>-21.72</v>
      </c>
      <c r="E62">
        <v>0</v>
      </c>
      <c r="F62">
        <v>4004</v>
      </c>
      <c r="G62" s="2">
        <v>0.53010000000000002</v>
      </c>
      <c r="H62">
        <v>36496</v>
      </c>
      <c r="I62" s="2">
        <v>0.49280000000000002</v>
      </c>
    </row>
    <row r="63" spans="1:9">
      <c r="A63" t="s">
        <v>296</v>
      </c>
      <c r="B63" t="s">
        <v>297</v>
      </c>
      <c r="C63" s="1">
        <v>1.0000000000000001E-9</v>
      </c>
      <c r="D63" s="1">
        <v>-21.31</v>
      </c>
      <c r="E63">
        <v>0</v>
      </c>
      <c r="F63">
        <v>2084</v>
      </c>
      <c r="G63" s="2">
        <v>0.27589999999999998</v>
      </c>
      <c r="H63">
        <v>18051.900000000001</v>
      </c>
      <c r="I63" s="2">
        <v>0.2437</v>
      </c>
    </row>
    <row r="64" spans="1:9">
      <c r="A64" t="s">
        <v>565</v>
      </c>
      <c r="B64" t="s">
        <v>566</v>
      </c>
      <c r="C64" s="1">
        <v>1.0000000000000001E-9</v>
      </c>
      <c r="D64" s="1">
        <v>-20.83</v>
      </c>
      <c r="E64">
        <v>0</v>
      </c>
      <c r="F64">
        <v>1286</v>
      </c>
      <c r="G64" s="2">
        <v>0.17019999999999999</v>
      </c>
      <c r="H64">
        <v>10665.8</v>
      </c>
      <c r="I64" s="2">
        <v>0.14399999999999999</v>
      </c>
    </row>
    <row r="65" spans="1:9">
      <c r="A65" t="s">
        <v>197</v>
      </c>
      <c r="B65" t="s">
        <v>198</v>
      </c>
      <c r="C65" s="1">
        <v>1.0000000000000001E-9</v>
      </c>
      <c r="D65" s="1">
        <v>-20.76</v>
      </c>
      <c r="E65">
        <v>0</v>
      </c>
      <c r="F65">
        <v>475</v>
      </c>
      <c r="G65" s="2">
        <v>6.2899999999999998E-2</v>
      </c>
      <c r="H65">
        <v>3457.6</v>
      </c>
      <c r="I65" s="2">
        <v>4.6699999999999998E-2</v>
      </c>
    </row>
    <row r="66" spans="1:9">
      <c r="A66" t="s">
        <v>193</v>
      </c>
      <c r="B66" t="s">
        <v>194</v>
      </c>
      <c r="C66" s="1">
        <v>1E-8</v>
      </c>
      <c r="D66" s="1">
        <v>-19.22</v>
      </c>
      <c r="E66">
        <v>0</v>
      </c>
      <c r="F66">
        <v>5232</v>
      </c>
      <c r="G66" s="2">
        <v>0.69259999999999999</v>
      </c>
      <c r="H66">
        <v>48874.1</v>
      </c>
      <c r="I66" s="2">
        <v>0.65990000000000004</v>
      </c>
    </row>
    <row r="67" spans="1:9">
      <c r="A67" t="s">
        <v>589</v>
      </c>
      <c r="B67" t="s">
        <v>590</v>
      </c>
      <c r="C67" s="1">
        <v>1E-8</v>
      </c>
      <c r="D67" s="1">
        <v>-19.21</v>
      </c>
      <c r="E67">
        <v>0</v>
      </c>
      <c r="F67">
        <v>259</v>
      </c>
      <c r="G67" s="2">
        <v>3.4299999999999997E-2</v>
      </c>
      <c r="H67">
        <v>1704.4</v>
      </c>
      <c r="I67" s="2">
        <v>2.3E-2</v>
      </c>
    </row>
    <row r="68" spans="1:9">
      <c r="A68" t="s">
        <v>32</v>
      </c>
      <c r="B68" t="s">
        <v>33</v>
      </c>
      <c r="C68" s="1">
        <v>1E-8</v>
      </c>
      <c r="D68" s="1">
        <v>-18.899999999999999</v>
      </c>
      <c r="E68">
        <v>0</v>
      </c>
      <c r="F68">
        <v>2439</v>
      </c>
      <c r="G68" s="2">
        <v>0.32290000000000002</v>
      </c>
      <c r="H68">
        <v>21567.8</v>
      </c>
      <c r="I68" s="2">
        <v>0.29120000000000001</v>
      </c>
    </row>
    <row r="69" spans="1:9">
      <c r="A69" t="s">
        <v>234</v>
      </c>
      <c r="B69" t="s">
        <v>235</v>
      </c>
      <c r="C69" s="1">
        <v>1E-8</v>
      </c>
      <c r="D69" s="1">
        <v>-18.75</v>
      </c>
      <c r="E69">
        <v>0</v>
      </c>
      <c r="F69">
        <v>1043</v>
      </c>
      <c r="G69" s="2">
        <v>0.1381</v>
      </c>
      <c r="H69">
        <v>8553.2000000000007</v>
      </c>
      <c r="I69" s="2">
        <v>0.11550000000000001</v>
      </c>
    </row>
    <row r="70" spans="1:9">
      <c r="A70" t="s">
        <v>205</v>
      </c>
      <c r="B70" t="s">
        <v>206</v>
      </c>
      <c r="C70" s="1">
        <v>1E-8</v>
      </c>
      <c r="D70" s="1">
        <v>-18.71</v>
      </c>
      <c r="E70">
        <v>0</v>
      </c>
      <c r="F70">
        <v>2986</v>
      </c>
      <c r="G70" s="2">
        <v>0.39529999999999998</v>
      </c>
      <c r="H70">
        <v>26819.5</v>
      </c>
      <c r="I70" s="2">
        <v>0.36209999999999998</v>
      </c>
    </row>
    <row r="71" spans="1:9">
      <c r="A71" t="s">
        <v>551</v>
      </c>
      <c r="B71" t="s">
        <v>552</v>
      </c>
      <c r="C71" s="1">
        <v>9.9999999999999995E-8</v>
      </c>
      <c r="D71" s="1">
        <v>-18.18</v>
      </c>
      <c r="E71">
        <v>0</v>
      </c>
      <c r="F71">
        <v>1783</v>
      </c>
      <c r="G71" s="2">
        <v>0.23599999999999999</v>
      </c>
      <c r="H71">
        <v>15418.6</v>
      </c>
      <c r="I71" s="2">
        <v>0.2082</v>
      </c>
    </row>
    <row r="72" spans="1:9">
      <c r="A72" t="s">
        <v>104</v>
      </c>
      <c r="B72" t="s">
        <v>105</v>
      </c>
      <c r="C72" s="1">
        <v>9.9999999999999995E-8</v>
      </c>
      <c r="D72" s="1">
        <v>-17.739999999999998</v>
      </c>
      <c r="E72">
        <v>0</v>
      </c>
      <c r="F72">
        <v>830</v>
      </c>
      <c r="G72" s="2">
        <v>0.1099</v>
      </c>
      <c r="H72">
        <v>6678.6</v>
      </c>
      <c r="I72" s="2">
        <v>9.0200000000000002E-2</v>
      </c>
    </row>
    <row r="73" spans="1:9">
      <c r="A73" t="s">
        <v>125</v>
      </c>
      <c r="B73" t="s">
        <v>126</v>
      </c>
      <c r="C73" s="1">
        <v>9.9999999999999995E-8</v>
      </c>
      <c r="D73" s="1">
        <v>-17.72</v>
      </c>
      <c r="E73">
        <v>0</v>
      </c>
      <c r="F73">
        <v>760</v>
      </c>
      <c r="G73" s="2">
        <v>0.10059999999999999</v>
      </c>
      <c r="H73">
        <v>6053.2</v>
      </c>
      <c r="I73" s="2">
        <v>8.1699999999999995E-2</v>
      </c>
    </row>
    <row r="74" spans="1:9">
      <c r="A74" t="s">
        <v>102</v>
      </c>
      <c r="B74" t="s">
        <v>103</v>
      </c>
      <c r="C74" s="1">
        <v>9.9999999999999995E-8</v>
      </c>
      <c r="D74" s="1">
        <v>-17.55</v>
      </c>
      <c r="E74">
        <v>0</v>
      </c>
      <c r="F74">
        <v>3167</v>
      </c>
      <c r="G74" s="2">
        <v>0.41920000000000002</v>
      </c>
      <c r="H74">
        <v>28653.8</v>
      </c>
      <c r="I74" s="2">
        <v>0.38690000000000002</v>
      </c>
    </row>
    <row r="75" spans="1:9">
      <c r="A75" t="s">
        <v>485</v>
      </c>
      <c r="B75" t="s">
        <v>486</v>
      </c>
      <c r="C75" s="1">
        <v>9.9999999999999995E-8</v>
      </c>
      <c r="D75" s="1">
        <v>-17.55</v>
      </c>
      <c r="E75">
        <v>0</v>
      </c>
      <c r="F75">
        <v>969</v>
      </c>
      <c r="G75" s="2">
        <v>0.1283</v>
      </c>
      <c r="H75">
        <v>7940.5</v>
      </c>
      <c r="I75" s="2">
        <v>0.1072</v>
      </c>
    </row>
    <row r="76" spans="1:9">
      <c r="A76" t="s">
        <v>161</v>
      </c>
      <c r="B76" t="s">
        <v>162</v>
      </c>
      <c r="C76" s="1">
        <v>9.9999999999999995E-8</v>
      </c>
      <c r="D76" s="1">
        <v>-17.02</v>
      </c>
      <c r="E76">
        <v>0</v>
      </c>
      <c r="F76">
        <v>360</v>
      </c>
      <c r="G76" s="2">
        <v>4.7699999999999999E-2</v>
      </c>
      <c r="H76">
        <v>2592.6999999999998</v>
      </c>
      <c r="I76" s="2">
        <v>3.5000000000000003E-2</v>
      </c>
    </row>
    <row r="77" spans="1:9">
      <c r="A77" t="s">
        <v>18</v>
      </c>
      <c r="B77" t="s">
        <v>19</v>
      </c>
      <c r="C77" s="1">
        <v>9.9999999999999995E-8</v>
      </c>
      <c r="D77" s="1">
        <v>-16.88</v>
      </c>
      <c r="E77">
        <v>0</v>
      </c>
      <c r="F77">
        <v>4072</v>
      </c>
      <c r="G77" s="2">
        <v>0.53910000000000002</v>
      </c>
      <c r="H77">
        <v>37530.800000000003</v>
      </c>
      <c r="I77" s="2">
        <v>0.50680000000000003</v>
      </c>
    </row>
    <row r="78" spans="1:9">
      <c r="A78" t="s">
        <v>84</v>
      </c>
      <c r="B78" t="s">
        <v>85</v>
      </c>
      <c r="C78" s="1">
        <v>9.9999999999999995E-8</v>
      </c>
      <c r="D78" s="1">
        <v>-16.399999999999999</v>
      </c>
      <c r="E78">
        <v>0</v>
      </c>
      <c r="F78">
        <v>2648</v>
      </c>
      <c r="G78" s="2">
        <v>0.35049999999999998</v>
      </c>
      <c r="H78">
        <v>23745.5</v>
      </c>
      <c r="I78" s="2">
        <v>0.3206</v>
      </c>
    </row>
    <row r="79" spans="1:9">
      <c r="A79" t="s">
        <v>15</v>
      </c>
      <c r="B79" t="s">
        <v>16</v>
      </c>
      <c r="C79" s="1">
        <v>9.9999999999999995E-8</v>
      </c>
      <c r="D79" s="1">
        <v>-16.399999999999999</v>
      </c>
      <c r="E79">
        <v>0</v>
      </c>
      <c r="F79">
        <v>691</v>
      </c>
      <c r="G79" s="2">
        <v>9.1499999999999998E-2</v>
      </c>
      <c r="H79">
        <v>5494.1</v>
      </c>
      <c r="I79" s="2">
        <v>7.4200000000000002E-2</v>
      </c>
    </row>
    <row r="80" spans="1:9">
      <c r="A80" t="s">
        <v>599</v>
      </c>
      <c r="B80" t="s">
        <v>600</v>
      </c>
      <c r="C80" s="1">
        <v>9.9999999999999995E-8</v>
      </c>
      <c r="D80" s="1">
        <v>-16.190000000000001</v>
      </c>
      <c r="E80">
        <v>0</v>
      </c>
      <c r="F80">
        <v>506</v>
      </c>
      <c r="G80" s="2">
        <v>6.7000000000000004E-2</v>
      </c>
      <c r="H80">
        <v>3872.1</v>
      </c>
      <c r="I80" s="2">
        <v>5.2299999999999999E-2</v>
      </c>
    </row>
    <row r="81" spans="1:9">
      <c r="A81" t="s">
        <v>30</v>
      </c>
      <c r="B81" t="s">
        <v>31</v>
      </c>
      <c r="C81" s="1">
        <v>9.9999999999999995E-7</v>
      </c>
      <c r="D81" s="1">
        <v>-15.49</v>
      </c>
      <c r="E81">
        <v>0</v>
      </c>
      <c r="F81">
        <v>4353</v>
      </c>
      <c r="G81" s="2">
        <v>0.57630000000000003</v>
      </c>
      <c r="H81">
        <v>40413.800000000003</v>
      </c>
      <c r="I81" s="2">
        <v>0.54569999999999996</v>
      </c>
    </row>
    <row r="82" spans="1:9">
      <c r="A82" t="s">
        <v>603</v>
      </c>
      <c r="B82" t="s">
        <v>604</v>
      </c>
      <c r="C82" s="1">
        <v>9.9999999999999995E-7</v>
      </c>
      <c r="D82" s="1">
        <v>-14.99</v>
      </c>
      <c r="E82">
        <v>0</v>
      </c>
      <c r="F82">
        <v>231</v>
      </c>
      <c r="G82" s="2">
        <v>3.0599999999999999E-2</v>
      </c>
      <c r="H82">
        <v>1572.6</v>
      </c>
      <c r="I82" s="2">
        <v>2.12E-2</v>
      </c>
    </row>
    <row r="83" spans="1:9">
      <c r="A83" t="s">
        <v>320</v>
      </c>
      <c r="B83" t="s">
        <v>321</v>
      </c>
      <c r="C83" s="1">
        <v>9.9999999999999995E-7</v>
      </c>
      <c r="D83" s="1">
        <v>-14.71</v>
      </c>
      <c r="E83">
        <v>0</v>
      </c>
      <c r="F83">
        <v>1147</v>
      </c>
      <c r="G83" s="2">
        <v>0.15179999999999999</v>
      </c>
      <c r="H83">
        <v>9717.7000000000007</v>
      </c>
      <c r="I83" s="2">
        <v>0.13120000000000001</v>
      </c>
    </row>
    <row r="84" spans="1:9">
      <c r="A84" t="s">
        <v>597</v>
      </c>
      <c r="B84" t="s">
        <v>598</v>
      </c>
      <c r="C84" s="1">
        <v>9.9999999999999995E-7</v>
      </c>
      <c r="D84" s="1">
        <v>-14.44</v>
      </c>
      <c r="E84">
        <v>0</v>
      </c>
      <c r="F84">
        <v>375</v>
      </c>
      <c r="G84" s="2">
        <v>4.9599999999999998E-2</v>
      </c>
      <c r="H84">
        <v>2798.4</v>
      </c>
      <c r="I84" s="2">
        <v>3.78E-2</v>
      </c>
    </row>
    <row r="85" spans="1:9">
      <c r="A85" t="s">
        <v>187</v>
      </c>
      <c r="B85" t="s">
        <v>188</v>
      </c>
      <c r="C85" s="1">
        <v>9.9999999999999995E-7</v>
      </c>
      <c r="D85" s="1">
        <v>-14.31</v>
      </c>
      <c r="E85">
        <v>0</v>
      </c>
      <c r="F85">
        <v>1599</v>
      </c>
      <c r="G85" s="2">
        <v>0.2117</v>
      </c>
      <c r="H85">
        <v>13947.4</v>
      </c>
      <c r="I85" s="2">
        <v>0.1883</v>
      </c>
    </row>
    <row r="86" spans="1:9">
      <c r="A86" t="s">
        <v>28</v>
      </c>
      <c r="B86" t="s">
        <v>29</v>
      </c>
      <c r="C86" s="1">
        <v>9.9999999999999995E-7</v>
      </c>
      <c r="D86" s="1">
        <v>-14.25</v>
      </c>
      <c r="E86">
        <v>0</v>
      </c>
      <c r="F86">
        <v>2753</v>
      </c>
      <c r="G86" s="2">
        <v>0.3644</v>
      </c>
      <c r="H86">
        <v>24925.9</v>
      </c>
      <c r="I86" s="2">
        <v>0.33660000000000001</v>
      </c>
    </row>
    <row r="87" spans="1:9">
      <c r="A87" t="s">
        <v>591</v>
      </c>
      <c r="B87" t="s">
        <v>592</v>
      </c>
      <c r="C87" s="1">
        <v>9.9999999999999995E-7</v>
      </c>
      <c r="D87" s="1">
        <v>-14.11</v>
      </c>
      <c r="E87">
        <v>0</v>
      </c>
      <c r="F87">
        <v>1071</v>
      </c>
      <c r="G87" s="2">
        <v>0.14180000000000001</v>
      </c>
      <c r="H87">
        <v>9052.9</v>
      </c>
      <c r="I87" s="2">
        <v>0.1222</v>
      </c>
    </row>
    <row r="88" spans="1:9">
      <c r="A88" t="s">
        <v>135</v>
      </c>
      <c r="B88" t="s">
        <v>136</v>
      </c>
      <c r="C88" s="1">
        <v>9.9999999999999995E-7</v>
      </c>
      <c r="D88" s="1">
        <v>-14.1</v>
      </c>
      <c r="E88">
        <v>0</v>
      </c>
      <c r="F88">
        <v>1043</v>
      </c>
      <c r="G88" s="2">
        <v>0.1381</v>
      </c>
      <c r="H88">
        <v>8795.5</v>
      </c>
      <c r="I88" s="2">
        <v>0.1188</v>
      </c>
    </row>
    <row r="89" spans="1:9">
      <c r="A89" t="s">
        <v>226</v>
      </c>
      <c r="B89" t="s">
        <v>227</v>
      </c>
      <c r="C89" s="1">
        <v>9.9999999999999995E-7</v>
      </c>
      <c r="D89" s="1">
        <v>-14.03</v>
      </c>
      <c r="E89">
        <v>0</v>
      </c>
      <c r="F89">
        <v>1823</v>
      </c>
      <c r="G89" s="2">
        <v>0.24129999999999999</v>
      </c>
      <c r="H89">
        <v>16074.6</v>
      </c>
      <c r="I89" s="2">
        <v>0.21709999999999999</v>
      </c>
    </row>
    <row r="90" spans="1:9">
      <c r="A90" t="s">
        <v>493</v>
      </c>
      <c r="B90" t="s">
        <v>494</v>
      </c>
      <c r="C90" s="1">
        <v>9.9999999999999995E-7</v>
      </c>
      <c r="D90" s="1">
        <v>-13.92</v>
      </c>
      <c r="E90">
        <v>0</v>
      </c>
      <c r="F90">
        <v>231</v>
      </c>
      <c r="G90" s="2">
        <v>3.0599999999999999E-2</v>
      </c>
      <c r="H90">
        <v>1598</v>
      </c>
      <c r="I90" s="2">
        <v>2.1600000000000001E-2</v>
      </c>
    </row>
    <row r="91" spans="1:9">
      <c r="A91" t="s">
        <v>316</v>
      </c>
      <c r="B91" t="s">
        <v>317</v>
      </c>
      <c r="C91" s="1">
        <v>9.9999999999999995E-7</v>
      </c>
      <c r="D91" s="1">
        <v>-13.9</v>
      </c>
      <c r="E91">
        <v>0</v>
      </c>
      <c r="F91">
        <v>3991</v>
      </c>
      <c r="G91" s="2">
        <v>0.52829999999999999</v>
      </c>
      <c r="H91">
        <v>36989.5</v>
      </c>
      <c r="I91" s="2">
        <v>0.4995</v>
      </c>
    </row>
    <row r="92" spans="1:9">
      <c r="A92" t="s">
        <v>212</v>
      </c>
      <c r="B92" t="s">
        <v>213</v>
      </c>
      <c r="C92" s="1">
        <v>1.0000000000000001E-5</v>
      </c>
      <c r="D92" s="1">
        <v>-13.52</v>
      </c>
      <c r="E92">
        <v>0</v>
      </c>
      <c r="F92">
        <v>4238</v>
      </c>
      <c r="G92" s="2">
        <v>0.56100000000000005</v>
      </c>
      <c r="H92">
        <v>39452.5</v>
      </c>
      <c r="I92" s="2">
        <v>0.53269999999999995</v>
      </c>
    </row>
    <row r="93" spans="1:9">
      <c r="A93" t="s">
        <v>451</v>
      </c>
      <c r="B93" t="s">
        <v>452</v>
      </c>
      <c r="C93" s="1">
        <v>1.0000000000000001E-5</v>
      </c>
      <c r="D93" s="1">
        <v>-13.45</v>
      </c>
      <c r="E93">
        <v>0</v>
      </c>
      <c r="F93">
        <v>815</v>
      </c>
      <c r="G93" s="2">
        <v>0.1079</v>
      </c>
      <c r="H93">
        <v>6747.3</v>
      </c>
      <c r="I93" s="2">
        <v>9.11E-2</v>
      </c>
    </row>
    <row r="94" spans="1:9">
      <c r="A94" t="s">
        <v>88</v>
      </c>
      <c r="B94" t="s">
        <v>89</v>
      </c>
      <c r="C94" s="1">
        <v>1.0000000000000001E-5</v>
      </c>
      <c r="D94" s="1">
        <v>-13.39</v>
      </c>
      <c r="E94">
        <v>0</v>
      </c>
      <c r="F94">
        <v>532</v>
      </c>
      <c r="G94" s="2">
        <v>7.0400000000000004E-2</v>
      </c>
      <c r="H94">
        <v>4208.8</v>
      </c>
      <c r="I94" s="2">
        <v>5.6800000000000003E-2</v>
      </c>
    </row>
    <row r="95" spans="1:9">
      <c r="A95" t="s">
        <v>165</v>
      </c>
      <c r="B95" t="s">
        <v>166</v>
      </c>
      <c r="C95" s="1">
        <v>1.0000000000000001E-5</v>
      </c>
      <c r="D95" s="1">
        <v>-13.34</v>
      </c>
      <c r="E95">
        <v>0</v>
      </c>
      <c r="F95">
        <v>221</v>
      </c>
      <c r="G95" s="2">
        <v>2.93E-2</v>
      </c>
      <c r="H95">
        <v>1530.4</v>
      </c>
      <c r="I95" s="2">
        <v>2.07E-2</v>
      </c>
    </row>
    <row r="96" spans="1:9">
      <c r="A96" t="s">
        <v>585</v>
      </c>
      <c r="B96" t="s">
        <v>586</v>
      </c>
      <c r="C96" s="1">
        <v>1.0000000000000001E-5</v>
      </c>
      <c r="D96" s="1">
        <v>-13.1</v>
      </c>
      <c r="E96">
        <v>0</v>
      </c>
      <c r="F96">
        <v>1755</v>
      </c>
      <c r="G96" s="2">
        <v>0.23230000000000001</v>
      </c>
      <c r="H96">
        <v>15501.4</v>
      </c>
      <c r="I96" s="2">
        <v>0.20930000000000001</v>
      </c>
    </row>
    <row r="97" spans="1:9">
      <c r="A97" t="s">
        <v>20</v>
      </c>
      <c r="B97" t="s">
        <v>21</v>
      </c>
      <c r="C97" s="1">
        <v>1.0000000000000001E-5</v>
      </c>
      <c r="D97" s="1">
        <v>-12.89</v>
      </c>
      <c r="E97">
        <v>0</v>
      </c>
      <c r="F97">
        <v>1256</v>
      </c>
      <c r="G97" s="2">
        <v>0.1663</v>
      </c>
      <c r="H97">
        <v>10838.1</v>
      </c>
      <c r="I97" s="2">
        <v>0.14630000000000001</v>
      </c>
    </row>
    <row r="98" spans="1:9">
      <c r="A98" t="s">
        <v>236</v>
      </c>
      <c r="B98" t="s">
        <v>237</v>
      </c>
      <c r="C98" s="1">
        <v>1.0000000000000001E-5</v>
      </c>
      <c r="D98" s="1">
        <v>-12.61</v>
      </c>
      <c r="E98">
        <v>0</v>
      </c>
      <c r="F98">
        <v>2091</v>
      </c>
      <c r="G98" s="2">
        <v>0.27679999999999999</v>
      </c>
      <c r="H98">
        <v>18725.5</v>
      </c>
      <c r="I98" s="2">
        <v>0.25280000000000002</v>
      </c>
    </row>
    <row r="99" spans="1:9">
      <c r="A99" t="s">
        <v>52</v>
      </c>
      <c r="B99" t="s">
        <v>53</v>
      </c>
      <c r="C99" s="1">
        <v>1.0000000000000001E-5</v>
      </c>
      <c r="D99" s="1">
        <v>-12.34</v>
      </c>
      <c r="E99">
        <v>0</v>
      </c>
      <c r="F99">
        <v>2990</v>
      </c>
      <c r="G99" s="2">
        <v>0.39579999999999999</v>
      </c>
      <c r="H99">
        <v>27379.5</v>
      </c>
      <c r="I99" s="2">
        <v>0.36969999999999997</v>
      </c>
    </row>
    <row r="100" spans="1:9">
      <c r="A100" t="s">
        <v>314</v>
      </c>
      <c r="B100" t="s">
        <v>315</v>
      </c>
      <c r="C100" s="1">
        <v>1.0000000000000001E-5</v>
      </c>
      <c r="D100" s="1">
        <v>-12.01</v>
      </c>
      <c r="E100">
        <v>0</v>
      </c>
      <c r="F100">
        <v>373</v>
      </c>
      <c r="G100" s="2">
        <v>4.9399999999999999E-2</v>
      </c>
      <c r="H100">
        <v>2864.5</v>
      </c>
      <c r="I100" s="2">
        <v>3.8699999999999998E-2</v>
      </c>
    </row>
    <row r="101" spans="1:9">
      <c r="A101" t="s">
        <v>36</v>
      </c>
      <c r="B101" t="s">
        <v>37</v>
      </c>
      <c r="C101" s="1">
        <v>1.0000000000000001E-5</v>
      </c>
      <c r="D101" s="1">
        <v>-11.96</v>
      </c>
      <c r="E101">
        <v>0</v>
      </c>
      <c r="F101">
        <v>6205</v>
      </c>
      <c r="G101" s="2">
        <v>0.82140000000000002</v>
      </c>
      <c r="H101">
        <v>59291.6</v>
      </c>
      <c r="I101" s="2">
        <v>0.80059999999999998</v>
      </c>
    </row>
    <row r="102" spans="1:9">
      <c r="A102" t="s">
        <v>587</v>
      </c>
      <c r="B102" t="s">
        <v>588</v>
      </c>
      <c r="C102" s="1">
        <v>1.0000000000000001E-5</v>
      </c>
      <c r="D102" s="1">
        <v>-11.89</v>
      </c>
      <c r="E102">
        <v>0</v>
      </c>
      <c r="F102">
        <v>1862</v>
      </c>
      <c r="G102" s="2">
        <v>0.2465</v>
      </c>
      <c r="H102">
        <v>16608.7</v>
      </c>
      <c r="I102" s="2">
        <v>0.2243</v>
      </c>
    </row>
    <row r="103" spans="1:9">
      <c r="A103" t="s">
        <v>557</v>
      </c>
      <c r="B103" t="s">
        <v>558</v>
      </c>
      <c r="C103" s="1">
        <v>1.0000000000000001E-5</v>
      </c>
      <c r="D103" s="1">
        <v>-11.88</v>
      </c>
      <c r="E103">
        <v>0</v>
      </c>
      <c r="F103">
        <v>2373</v>
      </c>
      <c r="G103" s="2">
        <v>0.31409999999999999</v>
      </c>
      <c r="H103">
        <v>21481.4</v>
      </c>
      <c r="I103" s="2">
        <v>0.29010000000000002</v>
      </c>
    </row>
    <row r="104" spans="1:9">
      <c r="A104" t="s">
        <v>62</v>
      </c>
      <c r="B104" t="s">
        <v>63</v>
      </c>
      <c r="C104" s="1">
        <v>1.0000000000000001E-5</v>
      </c>
      <c r="D104" s="1">
        <v>-11.85</v>
      </c>
      <c r="E104">
        <v>0</v>
      </c>
      <c r="F104">
        <v>6349</v>
      </c>
      <c r="G104" s="2">
        <v>0.84050000000000002</v>
      </c>
      <c r="H104">
        <v>60775</v>
      </c>
      <c r="I104" s="2">
        <v>0.8206</v>
      </c>
    </row>
    <row r="105" spans="1:9">
      <c r="A105" t="s">
        <v>266</v>
      </c>
      <c r="B105" t="s">
        <v>267</v>
      </c>
      <c r="C105" s="1">
        <v>1.0000000000000001E-5</v>
      </c>
      <c r="D105" s="1">
        <v>-11.79</v>
      </c>
      <c r="E105">
        <v>0</v>
      </c>
      <c r="F105">
        <v>2927</v>
      </c>
      <c r="G105" s="2">
        <v>0.38750000000000001</v>
      </c>
      <c r="H105">
        <v>26822</v>
      </c>
      <c r="I105" s="2">
        <v>0.36220000000000002</v>
      </c>
    </row>
    <row r="106" spans="1:9">
      <c r="A106" t="s">
        <v>153</v>
      </c>
      <c r="B106" t="s">
        <v>154</v>
      </c>
      <c r="C106" s="1">
        <v>1.0000000000000001E-5</v>
      </c>
      <c r="D106" s="1">
        <v>-11.64</v>
      </c>
      <c r="E106">
        <v>0</v>
      </c>
      <c r="F106">
        <v>387</v>
      </c>
      <c r="G106" s="2">
        <v>5.1200000000000002E-2</v>
      </c>
      <c r="H106">
        <v>3001</v>
      </c>
      <c r="I106" s="2">
        <v>4.0500000000000001E-2</v>
      </c>
    </row>
    <row r="107" spans="1:9">
      <c r="A107" t="s">
        <v>434</v>
      </c>
      <c r="B107" t="s">
        <v>435</v>
      </c>
      <c r="C107" s="1">
        <v>1E-4</v>
      </c>
      <c r="D107" s="1">
        <v>-11.35</v>
      </c>
      <c r="E107">
        <v>0</v>
      </c>
      <c r="F107">
        <v>4590</v>
      </c>
      <c r="G107" s="2">
        <v>0.60760000000000003</v>
      </c>
      <c r="H107">
        <v>43135.1</v>
      </c>
      <c r="I107" s="2">
        <v>0.58240000000000003</v>
      </c>
    </row>
    <row r="108" spans="1:9">
      <c r="A108" t="s">
        <v>70</v>
      </c>
      <c r="B108" t="s">
        <v>71</v>
      </c>
      <c r="C108" s="1">
        <v>1E-4</v>
      </c>
      <c r="D108" s="1">
        <v>-11.26</v>
      </c>
      <c r="E108">
        <v>0</v>
      </c>
      <c r="F108">
        <v>991</v>
      </c>
      <c r="G108" s="2">
        <v>0.13120000000000001</v>
      </c>
      <c r="H108">
        <v>8486.2000000000007</v>
      </c>
      <c r="I108" s="2">
        <v>0.11459999999999999</v>
      </c>
    </row>
    <row r="109" spans="1:9">
      <c r="A109" t="s">
        <v>76</v>
      </c>
      <c r="B109" t="s">
        <v>77</v>
      </c>
      <c r="C109" s="1">
        <v>1E-4</v>
      </c>
      <c r="D109" s="1">
        <v>-11.2</v>
      </c>
      <c r="E109">
        <v>0</v>
      </c>
      <c r="F109">
        <v>2600</v>
      </c>
      <c r="G109" s="2">
        <v>0.34420000000000001</v>
      </c>
      <c r="H109">
        <v>23723.5</v>
      </c>
      <c r="I109" s="2">
        <v>0.32029999999999997</v>
      </c>
    </row>
    <row r="110" spans="1:9">
      <c r="A110" t="s">
        <v>366</v>
      </c>
      <c r="B110" t="s">
        <v>367</v>
      </c>
      <c r="C110" s="1">
        <v>1E-4</v>
      </c>
      <c r="D110" s="1">
        <v>-11.02</v>
      </c>
      <c r="E110">
        <v>0</v>
      </c>
      <c r="F110">
        <v>1957</v>
      </c>
      <c r="G110" s="2">
        <v>0.2591</v>
      </c>
      <c r="H110">
        <v>17583.7</v>
      </c>
      <c r="I110" s="2">
        <v>0.2374</v>
      </c>
    </row>
    <row r="111" spans="1:9">
      <c r="A111" t="s">
        <v>137</v>
      </c>
      <c r="B111" t="s">
        <v>138</v>
      </c>
      <c r="C111" s="1">
        <v>1E-4</v>
      </c>
      <c r="D111" s="1">
        <v>-10.63</v>
      </c>
      <c r="E111">
        <v>1E-4</v>
      </c>
      <c r="F111">
        <v>1651</v>
      </c>
      <c r="G111" s="2">
        <v>0.21859999999999999</v>
      </c>
      <c r="H111">
        <v>14712.7</v>
      </c>
      <c r="I111" s="2">
        <v>0.19869999999999999</v>
      </c>
    </row>
    <row r="112" spans="1:9">
      <c r="A112" t="s">
        <v>123</v>
      </c>
      <c r="B112" t="s">
        <v>124</v>
      </c>
      <c r="C112" s="1">
        <v>1E-4</v>
      </c>
      <c r="D112" s="1">
        <v>-10.55</v>
      </c>
      <c r="E112">
        <v>1E-4</v>
      </c>
      <c r="F112">
        <v>2587</v>
      </c>
      <c r="G112" s="2">
        <v>0.34250000000000003</v>
      </c>
      <c r="H112">
        <v>23660.5</v>
      </c>
      <c r="I112" s="2">
        <v>0.31950000000000001</v>
      </c>
    </row>
    <row r="113" spans="1:9">
      <c r="A113" t="s">
        <v>149</v>
      </c>
      <c r="B113" t="s">
        <v>150</v>
      </c>
      <c r="C113" s="1">
        <v>1E-4</v>
      </c>
      <c r="D113" s="1">
        <v>-10.42</v>
      </c>
      <c r="E113">
        <v>1E-4</v>
      </c>
      <c r="F113">
        <v>3153</v>
      </c>
      <c r="G113" s="2">
        <v>0.41739999999999999</v>
      </c>
      <c r="H113">
        <v>29146.7</v>
      </c>
      <c r="I113" s="2">
        <v>0.39360000000000001</v>
      </c>
    </row>
    <row r="114" spans="1:9">
      <c r="A114" t="s">
        <v>127</v>
      </c>
      <c r="B114" t="s">
        <v>128</v>
      </c>
      <c r="C114" s="1">
        <v>1E-4</v>
      </c>
      <c r="D114" s="1">
        <v>-10.199999999999999</v>
      </c>
      <c r="E114">
        <v>1E-4</v>
      </c>
      <c r="F114">
        <v>2347</v>
      </c>
      <c r="G114" s="2">
        <v>0.31069999999999998</v>
      </c>
      <c r="H114">
        <v>21386.5</v>
      </c>
      <c r="I114" s="2">
        <v>0.2888</v>
      </c>
    </row>
    <row r="115" spans="1:9">
      <c r="A115" t="s">
        <v>410</v>
      </c>
      <c r="B115" t="s">
        <v>411</v>
      </c>
      <c r="C115" s="1">
        <v>1E-4</v>
      </c>
      <c r="D115" s="1">
        <v>-10.11</v>
      </c>
      <c r="E115">
        <v>1E-4</v>
      </c>
      <c r="F115">
        <v>934</v>
      </c>
      <c r="G115" s="2">
        <v>0.1236</v>
      </c>
      <c r="H115">
        <v>8033.6</v>
      </c>
      <c r="I115" s="2">
        <v>0.1085</v>
      </c>
    </row>
    <row r="116" spans="1:9">
      <c r="A116" t="s">
        <v>256</v>
      </c>
      <c r="B116" t="s">
        <v>257</v>
      </c>
      <c r="C116" s="1">
        <v>1E-4</v>
      </c>
      <c r="D116" s="1">
        <v>-10.029999999999999</v>
      </c>
      <c r="E116">
        <v>1E-4</v>
      </c>
      <c r="F116">
        <v>283</v>
      </c>
      <c r="G116" s="2">
        <v>3.7499999999999999E-2</v>
      </c>
      <c r="H116">
        <v>2153.9</v>
      </c>
      <c r="I116" s="2">
        <v>2.9100000000000001E-2</v>
      </c>
    </row>
    <row r="117" spans="1:9">
      <c r="A117" t="s">
        <v>559</v>
      </c>
      <c r="B117" t="s">
        <v>560</v>
      </c>
      <c r="C117" s="1">
        <v>1E-4</v>
      </c>
      <c r="D117" s="1">
        <v>-9.9710000000000001</v>
      </c>
      <c r="E117">
        <v>1E-4</v>
      </c>
      <c r="F117">
        <v>999</v>
      </c>
      <c r="G117" s="2">
        <v>0.13220000000000001</v>
      </c>
      <c r="H117">
        <v>8645.4</v>
      </c>
      <c r="I117" s="2">
        <v>0.1167</v>
      </c>
    </row>
    <row r="118" spans="1:9">
      <c r="A118" t="s">
        <v>507</v>
      </c>
      <c r="B118" t="s">
        <v>508</v>
      </c>
      <c r="C118" s="1">
        <v>1E-4</v>
      </c>
      <c r="D118" s="1">
        <v>-9.7409999999999997</v>
      </c>
      <c r="E118">
        <v>2.0000000000000001E-4</v>
      </c>
      <c r="F118">
        <v>1460</v>
      </c>
      <c r="G118" s="2">
        <v>0.1933</v>
      </c>
      <c r="H118">
        <v>12981.4</v>
      </c>
      <c r="I118" s="2">
        <v>0.17530000000000001</v>
      </c>
    </row>
    <row r="119" spans="1:9">
      <c r="A119" t="s">
        <v>224</v>
      </c>
      <c r="B119" t="s">
        <v>225</v>
      </c>
      <c r="C119" s="1">
        <v>1E-4</v>
      </c>
      <c r="D119" s="1">
        <v>-9.7050000000000001</v>
      </c>
      <c r="E119">
        <v>2.0000000000000001E-4</v>
      </c>
      <c r="F119">
        <v>1371</v>
      </c>
      <c r="G119" s="2">
        <v>0.18149999999999999</v>
      </c>
      <c r="H119">
        <v>12145.3</v>
      </c>
      <c r="I119" s="2">
        <v>0.16400000000000001</v>
      </c>
    </row>
    <row r="120" spans="1:9">
      <c r="A120" t="s">
        <v>567</v>
      </c>
      <c r="B120" t="s">
        <v>568</v>
      </c>
      <c r="C120" s="1">
        <v>1E-4</v>
      </c>
      <c r="D120" s="1">
        <v>-9.5359999999999996</v>
      </c>
      <c r="E120">
        <v>2.0000000000000001E-4</v>
      </c>
      <c r="F120">
        <v>250</v>
      </c>
      <c r="G120" s="2">
        <v>3.3099999999999997E-2</v>
      </c>
      <c r="H120">
        <v>1885.2</v>
      </c>
      <c r="I120" s="2">
        <v>2.5499999999999998E-2</v>
      </c>
    </row>
    <row r="121" spans="1:9">
      <c r="A121" t="s">
        <v>181</v>
      </c>
      <c r="B121" t="s">
        <v>182</v>
      </c>
      <c r="C121" s="1">
        <v>1E-4</v>
      </c>
      <c r="D121" s="1">
        <v>-9.49</v>
      </c>
      <c r="E121">
        <v>2.0000000000000001E-4</v>
      </c>
      <c r="F121">
        <v>625</v>
      </c>
      <c r="G121" s="2">
        <v>8.2699999999999996E-2</v>
      </c>
      <c r="H121">
        <v>5231.1000000000004</v>
      </c>
      <c r="I121" s="2">
        <v>7.0599999999999996E-2</v>
      </c>
    </row>
    <row r="122" spans="1:9">
      <c r="A122" t="s">
        <v>304</v>
      </c>
      <c r="B122" t="s">
        <v>305</v>
      </c>
      <c r="C122" s="1">
        <v>1E-4</v>
      </c>
      <c r="D122" s="1">
        <v>-9.4749999999999996</v>
      </c>
      <c r="E122">
        <v>2.0000000000000001E-4</v>
      </c>
      <c r="F122">
        <v>2082</v>
      </c>
      <c r="G122" s="2">
        <v>0.27560000000000001</v>
      </c>
      <c r="H122">
        <v>18917.2</v>
      </c>
      <c r="I122" s="2">
        <v>0.25540000000000002</v>
      </c>
    </row>
    <row r="123" spans="1:9">
      <c r="A123" t="s">
        <v>117</v>
      </c>
      <c r="B123" t="s">
        <v>118</v>
      </c>
      <c r="C123" s="1">
        <v>1E-4</v>
      </c>
      <c r="D123" s="1">
        <v>-9.3019999999999996</v>
      </c>
      <c r="E123">
        <v>2.0000000000000001E-4</v>
      </c>
      <c r="F123">
        <v>277</v>
      </c>
      <c r="G123" s="2">
        <v>3.6700000000000003E-2</v>
      </c>
      <c r="H123">
        <v>2127.5</v>
      </c>
      <c r="I123" s="2">
        <v>2.87E-2</v>
      </c>
    </row>
    <row r="124" spans="1:9">
      <c r="A124" t="s">
        <v>376</v>
      </c>
      <c r="B124" t="s">
        <v>377</v>
      </c>
      <c r="C124" s="1">
        <v>1E-4</v>
      </c>
      <c r="D124" s="1">
        <v>-9.2260000000000009</v>
      </c>
      <c r="E124">
        <v>2.0000000000000001E-4</v>
      </c>
      <c r="F124">
        <v>3157</v>
      </c>
      <c r="G124" s="2">
        <v>0.41789999999999999</v>
      </c>
      <c r="H124">
        <v>29312.799999999999</v>
      </c>
      <c r="I124" s="2">
        <v>0.39579999999999999</v>
      </c>
    </row>
    <row r="125" spans="1:9">
      <c r="A125" t="s">
        <v>408</v>
      </c>
      <c r="B125" t="s">
        <v>409</v>
      </c>
      <c r="C125" s="1">
        <v>1E-3</v>
      </c>
      <c r="D125" s="1">
        <v>-8.734</v>
      </c>
      <c r="E125">
        <v>4.0000000000000002E-4</v>
      </c>
      <c r="F125">
        <v>815</v>
      </c>
      <c r="G125" s="2">
        <v>0.1079</v>
      </c>
      <c r="H125">
        <v>7023.9</v>
      </c>
      <c r="I125" s="2">
        <v>9.4799999999999995E-2</v>
      </c>
    </row>
    <row r="126" spans="1:9">
      <c r="A126" t="s">
        <v>252</v>
      </c>
      <c r="B126" t="s">
        <v>253</v>
      </c>
      <c r="C126" s="1">
        <v>1E-3</v>
      </c>
      <c r="D126" s="1">
        <v>-8.4779999999999998</v>
      </c>
      <c r="E126">
        <v>5.0000000000000001E-4</v>
      </c>
      <c r="F126">
        <v>2435</v>
      </c>
      <c r="G126" s="2">
        <v>0.32229999999999998</v>
      </c>
      <c r="H126">
        <v>22408.6</v>
      </c>
      <c r="I126" s="2">
        <v>0.30259999999999998</v>
      </c>
    </row>
    <row r="127" spans="1:9">
      <c r="A127" t="s">
        <v>100</v>
      </c>
      <c r="B127" t="s">
        <v>101</v>
      </c>
      <c r="C127" s="1">
        <v>1E-3</v>
      </c>
      <c r="D127" s="1">
        <v>-8.0559999999999992</v>
      </c>
      <c r="E127">
        <v>8.0000000000000004E-4</v>
      </c>
      <c r="F127">
        <v>2458</v>
      </c>
      <c r="G127" s="2">
        <v>0.32540000000000002</v>
      </c>
      <c r="H127">
        <v>22677</v>
      </c>
      <c r="I127" s="2">
        <v>0.30620000000000003</v>
      </c>
    </row>
    <row r="128" spans="1:9">
      <c r="A128" t="s">
        <v>515</v>
      </c>
      <c r="B128" t="s">
        <v>516</v>
      </c>
      <c r="C128" s="1">
        <v>1E-3</v>
      </c>
      <c r="D128" s="1">
        <v>-7.7939999999999996</v>
      </c>
      <c r="E128">
        <v>1E-3</v>
      </c>
      <c r="F128">
        <v>612</v>
      </c>
      <c r="G128" s="2">
        <v>8.1000000000000003E-2</v>
      </c>
      <c r="H128">
        <v>5212.3999999999996</v>
      </c>
      <c r="I128" s="2">
        <v>7.0400000000000004E-2</v>
      </c>
    </row>
    <row r="129" spans="1:9">
      <c r="A129" t="s">
        <v>272</v>
      </c>
      <c r="B129" t="s">
        <v>273</v>
      </c>
      <c r="C129" s="1">
        <v>1E-3</v>
      </c>
      <c r="D129" s="1">
        <v>-7.6559999999999997</v>
      </c>
      <c r="E129">
        <v>1.1000000000000001E-3</v>
      </c>
      <c r="F129">
        <v>332</v>
      </c>
      <c r="G129" s="2">
        <v>4.3999999999999997E-2</v>
      </c>
      <c r="H129">
        <v>2679.5</v>
      </c>
      <c r="I129" s="2">
        <v>3.6200000000000003E-2</v>
      </c>
    </row>
    <row r="130" spans="1:9">
      <c r="A130" t="s">
        <v>416</v>
      </c>
      <c r="B130" t="s">
        <v>417</v>
      </c>
      <c r="C130" s="1">
        <v>1E-3</v>
      </c>
      <c r="D130" s="1">
        <v>-7.3860000000000001</v>
      </c>
      <c r="E130">
        <v>1.5E-3</v>
      </c>
      <c r="F130">
        <v>5043</v>
      </c>
      <c r="G130" s="2">
        <v>0.66759999999999997</v>
      </c>
      <c r="H130">
        <v>48063</v>
      </c>
      <c r="I130" s="2">
        <v>0.64900000000000002</v>
      </c>
    </row>
    <row r="131" spans="1:9">
      <c r="A131" t="s">
        <v>378</v>
      </c>
      <c r="B131" t="s">
        <v>379</v>
      </c>
      <c r="C131" s="1">
        <v>1E-3</v>
      </c>
      <c r="D131" s="1">
        <v>-7.327</v>
      </c>
      <c r="E131">
        <v>1.5E-3</v>
      </c>
      <c r="F131">
        <v>2663</v>
      </c>
      <c r="G131" s="2">
        <v>0.35249999999999998</v>
      </c>
      <c r="H131">
        <v>24741.5</v>
      </c>
      <c r="I131" s="2">
        <v>0.33410000000000001</v>
      </c>
    </row>
    <row r="132" spans="1:9">
      <c r="A132" t="s">
        <v>382</v>
      </c>
      <c r="B132" t="s">
        <v>383</v>
      </c>
      <c r="C132" s="1">
        <v>1E-3</v>
      </c>
      <c r="D132" s="1">
        <v>-7.3120000000000003</v>
      </c>
      <c r="E132">
        <v>1.6000000000000001E-3</v>
      </c>
      <c r="F132">
        <v>226</v>
      </c>
      <c r="G132" s="2">
        <v>2.9899999999999999E-2</v>
      </c>
      <c r="H132">
        <v>1756.4</v>
      </c>
      <c r="I132" s="2">
        <v>2.3699999999999999E-2</v>
      </c>
    </row>
    <row r="133" spans="1:9">
      <c r="A133" t="s">
        <v>139</v>
      </c>
      <c r="B133" t="s">
        <v>140</v>
      </c>
      <c r="C133" s="1">
        <v>1E-3</v>
      </c>
      <c r="D133" s="1">
        <v>-6.9770000000000003</v>
      </c>
      <c r="E133">
        <v>2.2000000000000001E-3</v>
      </c>
      <c r="F133">
        <v>6339</v>
      </c>
      <c r="G133" s="2">
        <v>0.83919999999999995</v>
      </c>
      <c r="H133">
        <v>61096.1</v>
      </c>
      <c r="I133" s="2">
        <v>0.82499999999999996</v>
      </c>
    </row>
    <row r="134" spans="1:9">
      <c r="A134" t="s">
        <v>40</v>
      </c>
      <c r="B134" t="s">
        <v>41</v>
      </c>
      <c r="C134" s="1">
        <v>0.01</v>
      </c>
      <c r="D134" s="1">
        <v>-6.8789999999999996</v>
      </c>
      <c r="E134">
        <v>2.3999999999999998E-3</v>
      </c>
      <c r="F134">
        <v>795</v>
      </c>
      <c r="G134" s="2">
        <v>0.1052</v>
      </c>
      <c r="H134">
        <v>6970.5</v>
      </c>
      <c r="I134" s="2">
        <v>9.4100000000000003E-2</v>
      </c>
    </row>
    <row r="135" spans="1:9">
      <c r="A135" t="s">
        <v>302</v>
      </c>
      <c r="B135" t="s">
        <v>303</v>
      </c>
      <c r="C135" s="1">
        <v>0.01</v>
      </c>
      <c r="D135" s="1">
        <v>-6.8769999999999998</v>
      </c>
      <c r="E135">
        <v>2.3999999999999998E-3</v>
      </c>
      <c r="F135">
        <v>390</v>
      </c>
      <c r="G135" s="2">
        <v>5.16E-2</v>
      </c>
      <c r="H135">
        <v>3239.2</v>
      </c>
      <c r="I135" s="2">
        <v>4.3700000000000003E-2</v>
      </c>
    </row>
    <row r="136" spans="1:9">
      <c r="A136" t="s">
        <v>169</v>
      </c>
      <c r="B136" t="s">
        <v>170</v>
      </c>
      <c r="C136" s="1">
        <v>0.01</v>
      </c>
      <c r="D136" s="1">
        <v>-6.8609999999999998</v>
      </c>
      <c r="E136">
        <v>2.3999999999999998E-3</v>
      </c>
      <c r="F136">
        <v>393</v>
      </c>
      <c r="G136" s="2">
        <v>5.1999999999999998E-2</v>
      </c>
      <c r="H136">
        <v>3267.3</v>
      </c>
      <c r="I136" s="2">
        <v>4.41E-2</v>
      </c>
    </row>
    <row r="137" spans="1:9">
      <c r="A137" t="s">
        <v>374</v>
      </c>
      <c r="B137" t="s">
        <v>375</v>
      </c>
      <c r="C137" s="1">
        <v>0.01</v>
      </c>
      <c r="D137" s="1">
        <v>-6.5860000000000003</v>
      </c>
      <c r="E137">
        <v>3.0999999999999999E-3</v>
      </c>
      <c r="F137">
        <v>2604</v>
      </c>
      <c r="G137" s="2">
        <v>0.34470000000000001</v>
      </c>
      <c r="H137">
        <v>24262.400000000001</v>
      </c>
      <c r="I137" s="2">
        <v>0.3276</v>
      </c>
    </row>
    <row r="138" spans="1:9">
      <c r="A138" t="s">
        <v>306</v>
      </c>
      <c r="B138" t="s">
        <v>307</v>
      </c>
      <c r="C138" s="1">
        <v>0.01</v>
      </c>
      <c r="D138" s="1">
        <v>-6.4960000000000004</v>
      </c>
      <c r="E138">
        <v>3.3999999999999998E-3</v>
      </c>
      <c r="F138">
        <v>3837</v>
      </c>
      <c r="G138" s="2">
        <v>0.50790000000000002</v>
      </c>
      <c r="H138">
        <v>36286.9</v>
      </c>
      <c r="I138" s="2">
        <v>0.49</v>
      </c>
    </row>
    <row r="139" spans="1:9">
      <c r="A139" t="s">
        <v>384</v>
      </c>
      <c r="B139" t="s">
        <v>385</v>
      </c>
      <c r="C139" s="1">
        <v>0.01</v>
      </c>
      <c r="D139" s="1">
        <v>-6.2140000000000004</v>
      </c>
      <c r="E139">
        <v>4.4000000000000003E-3</v>
      </c>
      <c r="F139">
        <v>3848</v>
      </c>
      <c r="G139" s="2">
        <v>0.50939999999999996</v>
      </c>
      <c r="H139">
        <v>36433.800000000003</v>
      </c>
      <c r="I139" s="2">
        <v>0.49199999999999999</v>
      </c>
    </row>
    <row r="140" spans="1:9">
      <c r="A140" t="s">
        <v>436</v>
      </c>
      <c r="B140" t="s">
        <v>437</v>
      </c>
      <c r="C140" s="1">
        <v>0.01</v>
      </c>
      <c r="D140" s="1">
        <v>-6.1660000000000004</v>
      </c>
      <c r="E140">
        <v>4.5999999999999999E-3</v>
      </c>
      <c r="F140">
        <v>2706</v>
      </c>
      <c r="G140" s="2">
        <v>0.35820000000000002</v>
      </c>
      <c r="H140">
        <v>25305.4</v>
      </c>
      <c r="I140" s="2">
        <v>0.3417</v>
      </c>
    </row>
    <row r="141" spans="1:9">
      <c r="A141" t="s">
        <v>90</v>
      </c>
      <c r="B141" t="s">
        <v>91</v>
      </c>
      <c r="C141" s="1">
        <v>0.01</v>
      </c>
      <c r="D141" s="1">
        <v>-6.1529999999999996</v>
      </c>
      <c r="E141">
        <v>4.5999999999999999E-3</v>
      </c>
      <c r="F141">
        <v>1842</v>
      </c>
      <c r="G141" s="2">
        <v>0.24379999999999999</v>
      </c>
      <c r="H141">
        <v>16971.3</v>
      </c>
      <c r="I141" s="2">
        <v>0.22919999999999999</v>
      </c>
    </row>
    <row r="142" spans="1:9">
      <c r="A142" t="s">
        <v>412</v>
      </c>
      <c r="B142" t="s">
        <v>413</v>
      </c>
      <c r="C142" s="1">
        <v>0.01</v>
      </c>
      <c r="D142" s="1">
        <v>-6.1050000000000004</v>
      </c>
      <c r="E142">
        <v>4.7999999999999996E-3</v>
      </c>
      <c r="F142">
        <v>1065</v>
      </c>
      <c r="G142" s="2">
        <v>0.14099999999999999</v>
      </c>
      <c r="H142">
        <v>9572.9</v>
      </c>
      <c r="I142" s="2">
        <v>0.1293</v>
      </c>
    </row>
    <row r="143" spans="1:9">
      <c r="A143" t="s">
        <v>441</v>
      </c>
      <c r="B143" t="s">
        <v>442</v>
      </c>
      <c r="C143" s="1">
        <v>0.01</v>
      </c>
      <c r="D143" s="1">
        <v>-5.88</v>
      </c>
      <c r="E143">
        <v>6.0000000000000001E-3</v>
      </c>
      <c r="F143">
        <v>510</v>
      </c>
      <c r="G143" s="2">
        <v>6.7500000000000004E-2</v>
      </c>
      <c r="H143">
        <v>4397.6000000000004</v>
      </c>
      <c r="I143" s="2">
        <v>5.9400000000000001E-2</v>
      </c>
    </row>
    <row r="144" spans="1:9">
      <c r="A144" t="s">
        <v>479</v>
      </c>
      <c r="B144" t="s">
        <v>480</v>
      </c>
      <c r="C144" s="1">
        <v>0.01</v>
      </c>
      <c r="D144" s="1">
        <v>-5.8659999999999997</v>
      </c>
      <c r="E144">
        <v>6.0000000000000001E-3</v>
      </c>
      <c r="F144">
        <v>1566</v>
      </c>
      <c r="G144" s="2">
        <v>0.20730000000000001</v>
      </c>
      <c r="H144">
        <v>14361.8</v>
      </c>
      <c r="I144" s="2">
        <v>0.19389999999999999</v>
      </c>
    </row>
    <row r="145" spans="1:9">
      <c r="A145" t="s">
        <v>362</v>
      </c>
      <c r="B145" t="s">
        <v>363</v>
      </c>
      <c r="C145" s="1">
        <v>0.01</v>
      </c>
      <c r="D145" s="1">
        <v>-5.7</v>
      </c>
      <c r="E145">
        <v>7.1000000000000004E-3</v>
      </c>
      <c r="F145">
        <v>988</v>
      </c>
      <c r="G145" s="2">
        <v>0.1308</v>
      </c>
      <c r="H145">
        <v>8883.5</v>
      </c>
      <c r="I145" s="2">
        <v>0.12</v>
      </c>
    </row>
    <row r="146" spans="1:9">
      <c r="A146" t="s">
        <v>121</v>
      </c>
      <c r="B146" t="s">
        <v>122</v>
      </c>
      <c r="C146" s="1">
        <v>0.01</v>
      </c>
      <c r="D146" s="1">
        <v>-5.5590000000000002</v>
      </c>
      <c r="E146">
        <v>8.0999999999999996E-3</v>
      </c>
      <c r="F146">
        <v>3563</v>
      </c>
      <c r="G146" s="2">
        <v>0.47170000000000001</v>
      </c>
      <c r="H146">
        <v>33738.5</v>
      </c>
      <c r="I146" s="2">
        <v>0.4556</v>
      </c>
    </row>
    <row r="147" spans="1:9">
      <c r="A147" t="s">
        <v>48</v>
      </c>
      <c r="B147" t="s">
        <v>49</v>
      </c>
      <c r="C147" s="1">
        <v>0.01</v>
      </c>
      <c r="D147" s="1">
        <v>-5.5030000000000001</v>
      </c>
      <c r="E147">
        <v>8.5000000000000006E-3</v>
      </c>
      <c r="F147">
        <v>69</v>
      </c>
      <c r="G147" s="2">
        <v>9.1000000000000004E-3</v>
      </c>
      <c r="H147">
        <v>471.1</v>
      </c>
      <c r="I147" s="2">
        <v>6.4000000000000003E-3</v>
      </c>
    </row>
    <row r="148" spans="1:9">
      <c r="A148" t="s">
        <v>86</v>
      </c>
      <c r="B148" t="s">
        <v>87</v>
      </c>
      <c r="C148" s="1">
        <v>0.01</v>
      </c>
      <c r="D148" s="1">
        <v>-5.4649999999999999</v>
      </c>
      <c r="E148">
        <v>8.8000000000000005E-3</v>
      </c>
      <c r="F148">
        <v>358</v>
      </c>
      <c r="G148" s="2">
        <v>4.7399999999999998E-2</v>
      </c>
      <c r="H148">
        <v>3027.9</v>
      </c>
      <c r="I148" s="2">
        <v>4.0899999999999999E-2</v>
      </c>
    </row>
    <row r="149" spans="1:9">
      <c r="A149" t="s">
        <v>173</v>
      </c>
      <c r="B149" t="s">
        <v>174</v>
      </c>
      <c r="C149" s="1">
        <v>0.01</v>
      </c>
      <c r="D149" s="1">
        <v>-5.3520000000000003</v>
      </c>
      <c r="E149">
        <v>9.7999999999999997E-3</v>
      </c>
      <c r="F149">
        <v>2942</v>
      </c>
      <c r="G149" s="2">
        <v>0.38950000000000001</v>
      </c>
      <c r="H149">
        <v>27712.2</v>
      </c>
      <c r="I149" s="2">
        <v>0.37419999999999998</v>
      </c>
    </row>
    <row r="150" spans="1:9">
      <c r="A150" t="s">
        <v>553</v>
      </c>
      <c r="B150" t="s">
        <v>554</v>
      </c>
      <c r="C150" s="1">
        <v>0.01</v>
      </c>
      <c r="D150" s="1">
        <v>-5.32</v>
      </c>
      <c r="E150">
        <v>0.01</v>
      </c>
      <c r="F150">
        <v>367</v>
      </c>
      <c r="G150" s="2">
        <v>4.8599999999999997E-2</v>
      </c>
      <c r="H150">
        <v>3118.4</v>
      </c>
      <c r="I150" s="2">
        <v>4.2099999999999999E-2</v>
      </c>
    </row>
    <row r="151" spans="1:9">
      <c r="A151" t="s">
        <v>330</v>
      </c>
      <c r="B151" t="s">
        <v>331</v>
      </c>
      <c r="C151" s="1">
        <v>0.01</v>
      </c>
      <c r="D151" s="1">
        <v>-5.2770000000000001</v>
      </c>
      <c r="E151">
        <v>1.04E-2</v>
      </c>
      <c r="F151">
        <v>2355</v>
      </c>
      <c r="G151" s="2">
        <v>0.31180000000000002</v>
      </c>
      <c r="H151">
        <v>22028.1</v>
      </c>
      <c r="I151" s="2">
        <v>0.2974</v>
      </c>
    </row>
    <row r="152" spans="1:9">
      <c r="A152" t="s">
        <v>521</v>
      </c>
      <c r="B152" t="s">
        <v>522</v>
      </c>
      <c r="C152" s="1">
        <v>0.01</v>
      </c>
      <c r="D152" s="1">
        <v>-5.1890000000000001</v>
      </c>
      <c r="E152">
        <v>1.1299999999999999E-2</v>
      </c>
      <c r="F152">
        <v>1367</v>
      </c>
      <c r="G152" s="2">
        <v>0.18099999999999999</v>
      </c>
      <c r="H152">
        <v>12538.6</v>
      </c>
      <c r="I152" s="2">
        <v>0.16930000000000001</v>
      </c>
    </row>
    <row r="153" spans="1:9">
      <c r="A153" t="s">
        <v>402</v>
      </c>
      <c r="B153" t="s">
        <v>403</v>
      </c>
      <c r="C153" s="1">
        <v>0.01</v>
      </c>
      <c r="D153" s="1">
        <v>-5.0720000000000001</v>
      </c>
      <c r="E153">
        <v>1.26E-2</v>
      </c>
      <c r="F153">
        <v>1462</v>
      </c>
      <c r="G153" s="2">
        <v>0.19350000000000001</v>
      </c>
      <c r="H153">
        <v>13460.3</v>
      </c>
      <c r="I153" s="2">
        <v>0.18179999999999999</v>
      </c>
    </row>
    <row r="154" spans="1:9">
      <c r="A154" t="s">
        <v>459</v>
      </c>
      <c r="B154" t="s">
        <v>460</v>
      </c>
      <c r="C154" s="1">
        <v>0.01</v>
      </c>
      <c r="D154" s="1">
        <v>-5.0309999999999997</v>
      </c>
      <c r="E154">
        <v>1.2999999999999999E-2</v>
      </c>
      <c r="F154">
        <v>877</v>
      </c>
      <c r="G154" s="2">
        <v>0.11609999999999999</v>
      </c>
      <c r="H154">
        <v>7899.4</v>
      </c>
      <c r="I154" s="2">
        <v>0.1067</v>
      </c>
    </row>
    <row r="155" spans="1:9">
      <c r="A155" t="s">
        <v>98</v>
      </c>
      <c r="B155" t="s">
        <v>99</v>
      </c>
      <c r="C155" s="1">
        <v>0.01</v>
      </c>
      <c r="D155" s="1">
        <v>-4.9960000000000004</v>
      </c>
      <c r="E155">
        <v>1.34E-2</v>
      </c>
      <c r="F155">
        <v>826</v>
      </c>
      <c r="G155" s="2">
        <v>0.10929999999999999</v>
      </c>
      <c r="H155">
        <v>7421.1</v>
      </c>
      <c r="I155" s="2">
        <v>0.1002</v>
      </c>
    </row>
    <row r="156" spans="1:9">
      <c r="A156" t="s">
        <v>326</v>
      </c>
      <c r="B156" t="s">
        <v>327</v>
      </c>
      <c r="C156" s="1">
        <v>0.01</v>
      </c>
      <c r="D156" s="1">
        <v>-4.9829999999999997</v>
      </c>
      <c r="E156">
        <v>1.35E-2</v>
      </c>
      <c r="F156">
        <v>7410</v>
      </c>
      <c r="G156" s="2">
        <v>0.98089999999999999</v>
      </c>
      <c r="H156">
        <v>72318.2</v>
      </c>
      <c r="I156" s="2">
        <v>0.97650000000000003</v>
      </c>
    </row>
    <row r="157" spans="1:9">
      <c r="A157" t="s">
        <v>513</v>
      </c>
      <c r="B157" t="s">
        <v>514</v>
      </c>
      <c r="C157" s="1">
        <v>0.01</v>
      </c>
      <c r="D157" s="1">
        <v>-4.96</v>
      </c>
      <c r="E157">
        <v>1.37E-2</v>
      </c>
      <c r="F157">
        <v>196</v>
      </c>
      <c r="G157" s="2">
        <v>2.5899999999999999E-2</v>
      </c>
      <c r="H157">
        <v>1588</v>
      </c>
      <c r="I157" s="2">
        <v>2.1399999999999999E-2</v>
      </c>
    </row>
    <row r="158" spans="1:9">
      <c r="A158" t="s">
        <v>414</v>
      </c>
      <c r="B158" t="s">
        <v>415</v>
      </c>
      <c r="C158" s="1">
        <v>0.01</v>
      </c>
      <c r="D158" s="1">
        <v>-4.8460000000000001</v>
      </c>
      <c r="E158">
        <v>1.5299999999999999E-2</v>
      </c>
      <c r="F158">
        <v>243</v>
      </c>
      <c r="G158" s="2">
        <v>3.2199999999999999E-2</v>
      </c>
      <c r="H158">
        <v>2016.5</v>
      </c>
      <c r="I158" s="2">
        <v>2.7199999999999998E-2</v>
      </c>
    </row>
    <row r="159" spans="1:9">
      <c r="A159" t="s">
        <v>390</v>
      </c>
      <c r="B159" t="s">
        <v>391</v>
      </c>
      <c r="C159" s="1">
        <v>0.01</v>
      </c>
      <c r="D159" s="1">
        <v>-4.84</v>
      </c>
      <c r="E159">
        <v>1.5299999999999999E-2</v>
      </c>
      <c r="F159">
        <v>314</v>
      </c>
      <c r="G159" s="2">
        <v>4.1599999999999998E-2</v>
      </c>
      <c r="H159">
        <v>2662.6</v>
      </c>
      <c r="I159" s="2">
        <v>3.5999999999999997E-2</v>
      </c>
    </row>
    <row r="160" spans="1:9">
      <c r="A160" t="s">
        <v>9</v>
      </c>
      <c r="B160" t="s">
        <v>10</v>
      </c>
      <c r="C160" s="1">
        <v>0.01</v>
      </c>
      <c r="D160" s="1">
        <v>-4.8159999999999998</v>
      </c>
      <c r="E160">
        <v>1.55E-2</v>
      </c>
      <c r="F160">
        <v>3346</v>
      </c>
      <c r="G160" s="2">
        <v>0.44290000000000002</v>
      </c>
      <c r="H160">
        <v>31733.8</v>
      </c>
      <c r="I160" s="2">
        <v>0.42849999999999999</v>
      </c>
    </row>
    <row r="161" spans="1:9">
      <c r="A161" t="s">
        <v>80</v>
      </c>
      <c r="B161" t="s">
        <v>81</v>
      </c>
      <c r="C161" s="1">
        <v>0.01</v>
      </c>
      <c r="D161" s="1">
        <v>-4.8049999999999997</v>
      </c>
      <c r="E161">
        <v>1.5599999999999999E-2</v>
      </c>
      <c r="F161">
        <v>2007</v>
      </c>
      <c r="G161" s="2">
        <v>0.26569999999999999</v>
      </c>
      <c r="H161">
        <v>18733.8</v>
      </c>
      <c r="I161" s="2">
        <v>0.253</v>
      </c>
    </row>
    <row r="162" spans="1:9">
      <c r="A162" t="s">
        <v>177</v>
      </c>
      <c r="B162" t="s">
        <v>178</v>
      </c>
      <c r="C162" s="1">
        <v>0.01</v>
      </c>
      <c r="D162" s="1">
        <v>-4.7859999999999996</v>
      </c>
      <c r="E162">
        <v>1.5800000000000002E-2</v>
      </c>
      <c r="F162">
        <v>17</v>
      </c>
      <c r="G162" s="2">
        <v>2.3E-3</v>
      </c>
      <c r="H162">
        <v>81.599999999999994</v>
      </c>
      <c r="I162" s="2">
        <v>1.1000000000000001E-3</v>
      </c>
    </row>
    <row r="163" spans="1:9">
      <c r="A163" t="s">
        <v>344</v>
      </c>
      <c r="B163" t="s">
        <v>345</v>
      </c>
      <c r="C163" s="1">
        <v>0.01</v>
      </c>
      <c r="D163" s="1">
        <v>-4.7679999999999998</v>
      </c>
      <c r="E163">
        <v>1.6E-2</v>
      </c>
      <c r="F163">
        <v>3248</v>
      </c>
      <c r="G163" s="2">
        <v>0.43</v>
      </c>
      <c r="H163">
        <v>30784.5</v>
      </c>
      <c r="I163" s="2">
        <v>0.41570000000000001</v>
      </c>
    </row>
    <row r="164" spans="1:9">
      <c r="A164" t="s">
        <v>240</v>
      </c>
      <c r="B164" t="s">
        <v>241</v>
      </c>
      <c r="C164" s="1">
        <v>0.1</v>
      </c>
      <c r="D164" s="1">
        <v>-4.4850000000000003</v>
      </c>
      <c r="E164">
        <v>2.1100000000000001E-2</v>
      </c>
      <c r="F164">
        <v>252</v>
      </c>
      <c r="G164" s="2">
        <v>3.3399999999999999E-2</v>
      </c>
      <c r="H164">
        <v>2117.9</v>
      </c>
      <c r="I164" s="2">
        <v>2.86E-2</v>
      </c>
    </row>
    <row r="165" spans="1:9">
      <c r="A165" t="s">
        <v>244</v>
      </c>
      <c r="B165" t="s">
        <v>245</v>
      </c>
      <c r="C165" s="1">
        <v>0.1</v>
      </c>
      <c r="D165" s="1">
        <v>-4.3780000000000001</v>
      </c>
      <c r="E165">
        <v>2.3300000000000001E-2</v>
      </c>
      <c r="F165">
        <v>7485</v>
      </c>
      <c r="G165" s="2">
        <v>0.9909</v>
      </c>
      <c r="H165">
        <v>73167.7</v>
      </c>
      <c r="I165" s="2">
        <v>0.98799999999999999</v>
      </c>
    </row>
    <row r="166" spans="1:9">
      <c r="A166" t="s">
        <v>92</v>
      </c>
      <c r="B166" t="s">
        <v>93</v>
      </c>
      <c r="C166" s="1">
        <v>0.1</v>
      </c>
      <c r="D166" s="1">
        <v>-4.3780000000000001</v>
      </c>
      <c r="E166">
        <v>2.3300000000000001E-2</v>
      </c>
      <c r="F166">
        <v>6961</v>
      </c>
      <c r="G166" s="2">
        <v>0.92149999999999999</v>
      </c>
      <c r="H166">
        <v>67685.600000000006</v>
      </c>
      <c r="I166" s="2">
        <v>0.91390000000000005</v>
      </c>
    </row>
    <row r="167" spans="1:9">
      <c r="A167" t="s">
        <v>322</v>
      </c>
      <c r="B167" t="s">
        <v>323</v>
      </c>
      <c r="C167" s="1">
        <v>0.1</v>
      </c>
      <c r="D167" s="1">
        <v>-4.3159999999999998</v>
      </c>
      <c r="E167">
        <v>2.4500000000000001E-2</v>
      </c>
      <c r="F167">
        <v>7408</v>
      </c>
      <c r="G167" s="2">
        <v>0.98070000000000002</v>
      </c>
      <c r="H167">
        <v>72331.199999999997</v>
      </c>
      <c r="I167" s="2">
        <v>0.97670000000000001</v>
      </c>
    </row>
    <row r="168" spans="1:9">
      <c r="A168" t="s">
        <v>56</v>
      </c>
      <c r="B168" t="s">
        <v>57</v>
      </c>
      <c r="C168" s="1">
        <v>0.1</v>
      </c>
      <c r="D168" s="1">
        <v>-4.1349999999999998</v>
      </c>
      <c r="E168">
        <v>2.92E-2</v>
      </c>
      <c r="F168">
        <v>1303</v>
      </c>
      <c r="G168" s="2">
        <v>0.17249999999999999</v>
      </c>
      <c r="H168">
        <v>12056.7</v>
      </c>
      <c r="I168" s="2">
        <v>0.1628</v>
      </c>
    </row>
    <row r="169" spans="1:9">
      <c r="A169" t="s">
        <v>471</v>
      </c>
      <c r="B169" t="s">
        <v>472</v>
      </c>
      <c r="C169" s="1">
        <v>0.1</v>
      </c>
      <c r="D169" s="1">
        <v>-4.0430000000000001</v>
      </c>
      <c r="E169">
        <v>3.1800000000000002E-2</v>
      </c>
      <c r="F169">
        <v>7491</v>
      </c>
      <c r="G169" s="2">
        <v>0.99170000000000003</v>
      </c>
      <c r="H169">
        <v>73247.399999999994</v>
      </c>
      <c r="I169" s="2">
        <v>0.98899999999999999</v>
      </c>
    </row>
    <row r="170" spans="1:9">
      <c r="A170" t="s">
        <v>228</v>
      </c>
      <c r="B170" t="s">
        <v>229</v>
      </c>
      <c r="C170" s="1">
        <v>0.1</v>
      </c>
      <c r="D170" s="1">
        <v>-4.008</v>
      </c>
      <c r="E170">
        <v>3.2800000000000003E-2</v>
      </c>
      <c r="F170">
        <v>913</v>
      </c>
      <c r="G170" s="2">
        <v>0.12089999999999999</v>
      </c>
      <c r="H170">
        <v>8348.5</v>
      </c>
      <c r="I170" s="2">
        <v>0.11269999999999999</v>
      </c>
    </row>
    <row r="171" spans="1:9">
      <c r="A171" t="s">
        <v>292</v>
      </c>
      <c r="B171" t="s">
        <v>293</v>
      </c>
      <c r="C171" s="1">
        <v>0.1</v>
      </c>
      <c r="D171" s="1">
        <v>-3.883</v>
      </c>
      <c r="E171">
        <v>3.6900000000000002E-2</v>
      </c>
      <c r="F171">
        <v>144</v>
      </c>
      <c r="G171" s="2">
        <v>1.9099999999999999E-2</v>
      </c>
      <c r="H171">
        <v>1172.8</v>
      </c>
      <c r="I171" s="2">
        <v>1.5800000000000002E-2</v>
      </c>
    </row>
    <row r="172" spans="1:9">
      <c r="A172" t="s">
        <v>400</v>
      </c>
      <c r="B172" t="s">
        <v>401</v>
      </c>
      <c r="C172" s="1">
        <v>0.1</v>
      </c>
      <c r="D172" s="1">
        <v>-3.827</v>
      </c>
      <c r="E172">
        <v>3.8800000000000001E-2</v>
      </c>
      <c r="F172">
        <v>831</v>
      </c>
      <c r="G172" s="2">
        <v>0.11</v>
      </c>
      <c r="H172">
        <v>7589.4</v>
      </c>
      <c r="I172" s="2">
        <v>0.10249999999999999</v>
      </c>
    </row>
    <row r="173" spans="1:9">
      <c r="A173" t="s">
        <v>386</v>
      </c>
      <c r="B173" t="s">
        <v>387</v>
      </c>
      <c r="C173" s="1">
        <v>0.1</v>
      </c>
      <c r="D173" s="1">
        <v>-3.7709999999999999</v>
      </c>
      <c r="E173">
        <v>4.0800000000000003E-2</v>
      </c>
      <c r="F173">
        <v>423</v>
      </c>
      <c r="G173" s="2">
        <v>5.6000000000000001E-2</v>
      </c>
      <c r="H173">
        <v>3745.3</v>
      </c>
      <c r="I173" s="2">
        <v>5.0599999999999999E-2</v>
      </c>
    </row>
    <row r="174" spans="1:9">
      <c r="A174" t="s">
        <v>340</v>
      </c>
      <c r="B174" t="s">
        <v>341</v>
      </c>
      <c r="C174" s="1">
        <v>0.1</v>
      </c>
      <c r="D174" s="1">
        <v>-3.5990000000000002</v>
      </c>
      <c r="E174">
        <v>4.82E-2</v>
      </c>
      <c r="F174">
        <v>3394</v>
      </c>
      <c r="G174" s="2">
        <v>0.44929999999999998</v>
      </c>
      <c r="H174">
        <v>32416.799999999999</v>
      </c>
      <c r="I174" s="2">
        <v>0.43769999999999998</v>
      </c>
    </row>
    <row r="175" spans="1:9">
      <c r="A175" t="s">
        <v>529</v>
      </c>
      <c r="B175" t="s">
        <v>530</v>
      </c>
      <c r="C175" s="1">
        <v>0.1</v>
      </c>
      <c r="D175" s="1">
        <v>-3.496</v>
      </c>
      <c r="E175">
        <v>5.3100000000000001E-2</v>
      </c>
      <c r="F175">
        <v>840</v>
      </c>
      <c r="G175" s="2">
        <v>0.11119999999999999</v>
      </c>
      <c r="H175">
        <v>7713.2</v>
      </c>
      <c r="I175" s="2">
        <v>0.1041</v>
      </c>
    </row>
    <row r="176" spans="1:9">
      <c r="A176" t="s">
        <v>406</v>
      </c>
      <c r="B176" t="s">
        <v>407</v>
      </c>
      <c r="C176" s="1">
        <v>0.1</v>
      </c>
      <c r="D176" s="1">
        <v>-3.4580000000000002</v>
      </c>
      <c r="E176">
        <v>5.4899999999999997E-2</v>
      </c>
      <c r="F176">
        <v>7516</v>
      </c>
      <c r="G176" s="2">
        <v>0.995</v>
      </c>
      <c r="H176">
        <v>73549.899999999994</v>
      </c>
      <c r="I176" s="2">
        <v>0.99309999999999998</v>
      </c>
    </row>
    <row r="177" spans="1:9">
      <c r="A177" t="s">
        <v>517</v>
      </c>
      <c r="B177" t="s">
        <v>518</v>
      </c>
      <c r="C177" s="1">
        <v>0.1</v>
      </c>
      <c r="D177" s="1">
        <v>-3.4510000000000001</v>
      </c>
      <c r="E177">
        <v>5.4899999999999997E-2</v>
      </c>
      <c r="F177">
        <v>278</v>
      </c>
      <c r="G177" s="2">
        <v>3.6799999999999999E-2</v>
      </c>
      <c r="H177">
        <v>2420.8000000000002</v>
      </c>
      <c r="I177" s="2">
        <v>3.27E-2</v>
      </c>
    </row>
    <row r="178" spans="1:9">
      <c r="A178" t="s">
        <v>445</v>
      </c>
      <c r="B178" t="s">
        <v>446</v>
      </c>
      <c r="C178" s="1">
        <v>0.1</v>
      </c>
      <c r="D178" s="1">
        <v>-3.4430000000000001</v>
      </c>
      <c r="E178">
        <v>5.5E-2</v>
      </c>
      <c r="F178">
        <v>383</v>
      </c>
      <c r="G178" s="2">
        <v>5.0700000000000002E-2</v>
      </c>
      <c r="H178">
        <v>3398.1</v>
      </c>
      <c r="I178" s="2">
        <v>4.5900000000000003E-2</v>
      </c>
    </row>
    <row r="179" spans="1:9">
      <c r="A179" t="s">
        <v>210</v>
      </c>
      <c r="B179" t="s">
        <v>211</v>
      </c>
      <c r="C179" s="1">
        <v>0.1</v>
      </c>
      <c r="D179" s="1">
        <v>-3.3679999999999999</v>
      </c>
      <c r="E179">
        <v>5.8999999999999997E-2</v>
      </c>
      <c r="F179">
        <v>4607</v>
      </c>
      <c r="G179" s="2">
        <v>0.6099</v>
      </c>
      <c r="H179">
        <v>44365.9</v>
      </c>
      <c r="I179" s="2">
        <v>0.59909999999999997</v>
      </c>
    </row>
    <row r="180" spans="1:9">
      <c r="A180" t="s">
        <v>519</v>
      </c>
      <c r="B180" t="s">
        <v>520</v>
      </c>
      <c r="C180" s="1">
        <v>0.1</v>
      </c>
      <c r="D180" s="1">
        <v>-3.319</v>
      </c>
      <c r="E180">
        <v>6.1600000000000002E-2</v>
      </c>
      <c r="F180">
        <v>3657</v>
      </c>
      <c r="G180" s="2">
        <v>0.48409999999999997</v>
      </c>
      <c r="H180">
        <v>35045.800000000003</v>
      </c>
      <c r="I180" s="2">
        <v>0.47320000000000001</v>
      </c>
    </row>
    <row r="181" spans="1:9">
      <c r="A181" t="s">
        <v>491</v>
      </c>
      <c r="B181" t="s">
        <v>492</v>
      </c>
      <c r="C181" s="1">
        <v>0.1</v>
      </c>
      <c r="D181" s="1">
        <v>-3.1480000000000001</v>
      </c>
      <c r="E181">
        <v>7.2700000000000001E-2</v>
      </c>
      <c r="F181">
        <v>3409</v>
      </c>
      <c r="G181" s="2">
        <v>0.45129999999999998</v>
      </c>
      <c r="H181">
        <v>32653.8</v>
      </c>
      <c r="I181" s="2">
        <v>0.44090000000000001</v>
      </c>
    </row>
    <row r="182" spans="1:9">
      <c r="A182" t="s">
        <v>68</v>
      </c>
      <c r="B182" t="s">
        <v>69</v>
      </c>
      <c r="C182" s="1">
        <v>0.1</v>
      </c>
      <c r="D182" s="1">
        <v>-3.1320000000000001</v>
      </c>
      <c r="E182">
        <v>7.3400000000000007E-2</v>
      </c>
      <c r="F182">
        <v>1203</v>
      </c>
      <c r="G182" s="2">
        <v>0.1593</v>
      </c>
      <c r="H182">
        <v>11237.6</v>
      </c>
      <c r="I182" s="2">
        <v>0.1517</v>
      </c>
    </row>
    <row r="183" spans="1:9">
      <c r="A183" t="s">
        <v>481</v>
      </c>
      <c r="B183" t="s">
        <v>482</v>
      </c>
      <c r="C183" s="1">
        <v>0.1</v>
      </c>
      <c r="D183" s="1">
        <v>-3.1280000000000001</v>
      </c>
      <c r="E183">
        <v>7.3400000000000007E-2</v>
      </c>
      <c r="F183">
        <v>70</v>
      </c>
      <c r="G183" s="2">
        <v>9.2999999999999992E-3</v>
      </c>
      <c r="H183">
        <v>546.4</v>
      </c>
      <c r="I183" s="2">
        <v>7.4000000000000003E-3</v>
      </c>
    </row>
    <row r="184" spans="1:9">
      <c r="A184" t="s">
        <v>463</v>
      </c>
      <c r="B184" t="s">
        <v>464</v>
      </c>
      <c r="C184" s="1">
        <v>0.1</v>
      </c>
      <c r="D184" s="1">
        <v>-3.0249999999999999</v>
      </c>
      <c r="E184">
        <v>8.0799999999999997E-2</v>
      </c>
      <c r="F184">
        <v>6345</v>
      </c>
      <c r="G184" s="2">
        <v>0.84</v>
      </c>
      <c r="H184">
        <v>61649.4</v>
      </c>
      <c r="I184" s="2">
        <v>0.83240000000000003</v>
      </c>
    </row>
    <row r="185" spans="1:9">
      <c r="A185" t="s">
        <v>336</v>
      </c>
      <c r="B185" t="s">
        <v>337</v>
      </c>
      <c r="C185" s="1">
        <v>0.1</v>
      </c>
      <c r="D185" s="1">
        <v>-2.9889999999999999</v>
      </c>
      <c r="E185">
        <v>8.3299999999999999E-2</v>
      </c>
      <c r="F185">
        <v>7501</v>
      </c>
      <c r="G185" s="2">
        <v>0.99299999999999999</v>
      </c>
      <c r="H185">
        <v>73400.800000000003</v>
      </c>
      <c r="I185" s="2">
        <v>0.99109999999999998</v>
      </c>
    </row>
    <row r="186" spans="1:9">
      <c r="A186" t="s">
        <v>533</v>
      </c>
      <c r="B186" t="s">
        <v>534</v>
      </c>
      <c r="C186" s="1">
        <v>0.1</v>
      </c>
      <c r="D186" s="1">
        <v>-2.903</v>
      </c>
      <c r="E186">
        <v>9.0300000000000005E-2</v>
      </c>
      <c r="F186">
        <v>618</v>
      </c>
      <c r="G186" s="2">
        <v>8.1799999999999998E-2</v>
      </c>
      <c r="H186">
        <v>5670.4</v>
      </c>
      <c r="I186" s="2">
        <v>7.6600000000000001E-2</v>
      </c>
    </row>
    <row r="187" spans="1:9">
      <c r="A187" t="s">
        <v>531</v>
      </c>
      <c r="B187" t="s">
        <v>532</v>
      </c>
      <c r="C187" s="1">
        <v>0.1</v>
      </c>
      <c r="D187" s="1">
        <v>-2.8210000000000002</v>
      </c>
      <c r="E187">
        <v>9.7600000000000006E-2</v>
      </c>
      <c r="F187">
        <v>681</v>
      </c>
      <c r="G187" s="2">
        <v>9.0200000000000002E-2</v>
      </c>
      <c r="H187">
        <v>6280.9</v>
      </c>
      <c r="I187" s="2">
        <v>8.48E-2</v>
      </c>
    </row>
    <row r="188" spans="1:9">
      <c r="A188" t="s">
        <v>539</v>
      </c>
      <c r="B188" t="s">
        <v>540</v>
      </c>
      <c r="C188" s="1">
        <v>0.1</v>
      </c>
      <c r="D188" s="1">
        <v>-2.6869999999999998</v>
      </c>
      <c r="E188">
        <v>0.1109</v>
      </c>
      <c r="F188">
        <v>398</v>
      </c>
      <c r="G188" s="2">
        <v>5.2699999999999997E-2</v>
      </c>
      <c r="H188">
        <v>3607.6</v>
      </c>
      <c r="I188" s="2">
        <v>4.87E-2</v>
      </c>
    </row>
    <row r="189" spans="1:9">
      <c r="A189" t="s">
        <v>250</v>
      </c>
      <c r="B189" t="s">
        <v>251</v>
      </c>
      <c r="C189" s="1">
        <v>0.1</v>
      </c>
      <c r="D189" s="1">
        <v>-2.66</v>
      </c>
      <c r="E189">
        <v>0.1133</v>
      </c>
      <c r="F189">
        <v>1275</v>
      </c>
      <c r="G189" s="2">
        <v>0.16880000000000001</v>
      </c>
      <c r="H189">
        <v>12006.9</v>
      </c>
      <c r="I189" s="2">
        <v>0.16209999999999999</v>
      </c>
    </row>
    <row r="190" spans="1:9">
      <c r="A190" t="s">
        <v>264</v>
      </c>
      <c r="B190" t="s">
        <v>265</v>
      </c>
      <c r="C190" s="1">
        <v>0.1</v>
      </c>
      <c r="D190" s="1">
        <v>-2.6219999999999999</v>
      </c>
      <c r="E190">
        <v>0.1171</v>
      </c>
      <c r="F190">
        <v>5544</v>
      </c>
      <c r="G190" s="2">
        <v>0.7339</v>
      </c>
      <c r="H190">
        <v>53768.4</v>
      </c>
      <c r="I190" s="2">
        <v>0.72599999999999998</v>
      </c>
    </row>
    <row r="191" spans="1:9">
      <c r="A191" t="s">
        <v>527</v>
      </c>
      <c r="B191" t="s">
        <v>528</v>
      </c>
      <c r="C191" s="1">
        <v>0.1</v>
      </c>
      <c r="D191" s="1">
        <v>-2.569</v>
      </c>
      <c r="E191">
        <v>0.1229</v>
      </c>
      <c r="F191">
        <v>505</v>
      </c>
      <c r="G191" s="2">
        <v>6.6900000000000001E-2</v>
      </c>
      <c r="H191">
        <v>4634.8</v>
      </c>
      <c r="I191" s="2">
        <v>6.2600000000000003E-2</v>
      </c>
    </row>
    <row r="192" spans="1:9">
      <c r="A192" t="s">
        <v>119</v>
      </c>
      <c r="B192" t="s">
        <v>120</v>
      </c>
      <c r="C192" s="1">
        <v>0.1</v>
      </c>
      <c r="D192" s="1">
        <v>-2.5139999999999998</v>
      </c>
      <c r="E192">
        <v>0.12909999999999999</v>
      </c>
      <c r="F192">
        <v>226</v>
      </c>
      <c r="G192" s="2">
        <v>2.9899999999999999E-2</v>
      </c>
      <c r="H192">
        <v>2005.8</v>
      </c>
      <c r="I192" s="2">
        <v>2.7099999999999999E-2</v>
      </c>
    </row>
    <row r="193" spans="1:9">
      <c r="A193" t="s">
        <v>447</v>
      </c>
      <c r="B193" t="s">
        <v>448</v>
      </c>
      <c r="C193" s="1">
        <v>0.1</v>
      </c>
      <c r="D193" s="1">
        <v>-2.4830000000000001</v>
      </c>
      <c r="E193">
        <v>0.13250000000000001</v>
      </c>
      <c r="F193">
        <v>744</v>
      </c>
      <c r="G193" s="2">
        <v>9.8500000000000004E-2</v>
      </c>
      <c r="H193">
        <v>6927.6</v>
      </c>
      <c r="I193" s="2">
        <v>9.35E-2</v>
      </c>
    </row>
    <row r="194" spans="1:9">
      <c r="A194" t="s">
        <v>189</v>
      </c>
      <c r="B194" t="s">
        <v>190</v>
      </c>
      <c r="C194" s="1">
        <v>0.1</v>
      </c>
      <c r="D194" s="1">
        <v>-2.4390000000000001</v>
      </c>
      <c r="E194">
        <v>0.13769999999999999</v>
      </c>
      <c r="F194">
        <v>623</v>
      </c>
      <c r="G194" s="2">
        <v>8.2500000000000004E-2</v>
      </c>
      <c r="H194">
        <v>5775.4</v>
      </c>
      <c r="I194" s="2">
        <v>7.8E-2</v>
      </c>
    </row>
    <row r="195" spans="1:9">
      <c r="A195" t="s">
        <v>392</v>
      </c>
      <c r="B195" t="s">
        <v>393</v>
      </c>
      <c r="C195" s="1">
        <v>0.1</v>
      </c>
      <c r="D195" s="1">
        <v>-2.411</v>
      </c>
      <c r="E195">
        <v>0.14080000000000001</v>
      </c>
      <c r="F195">
        <v>157</v>
      </c>
      <c r="G195" s="2">
        <v>2.0799999999999999E-2</v>
      </c>
      <c r="H195">
        <v>1370.2</v>
      </c>
      <c r="I195" s="2">
        <v>1.8499999999999999E-2</v>
      </c>
    </row>
    <row r="196" spans="1:9">
      <c r="A196" t="s">
        <v>218</v>
      </c>
      <c r="B196" t="s">
        <v>219</v>
      </c>
      <c r="C196" s="1">
        <v>0.1</v>
      </c>
      <c r="D196" s="1">
        <v>-2.3889999999999998</v>
      </c>
      <c r="E196">
        <v>0.14319999999999999</v>
      </c>
      <c r="F196">
        <v>280</v>
      </c>
      <c r="G196" s="2">
        <v>3.7100000000000001E-2</v>
      </c>
      <c r="H196">
        <v>2522.5</v>
      </c>
      <c r="I196" s="2">
        <v>3.4099999999999998E-2</v>
      </c>
    </row>
    <row r="197" spans="1:9">
      <c r="A197" t="s">
        <v>581</v>
      </c>
      <c r="B197" t="s">
        <v>582</v>
      </c>
      <c r="C197" s="1">
        <v>0.1</v>
      </c>
      <c r="D197" s="1">
        <v>-2.3199999999999998</v>
      </c>
      <c r="E197">
        <v>0.1527</v>
      </c>
      <c r="F197">
        <v>406</v>
      </c>
      <c r="G197" s="2">
        <v>5.3699999999999998E-2</v>
      </c>
      <c r="H197">
        <v>3721.8</v>
      </c>
      <c r="I197" s="2">
        <v>5.0299999999999997E-2</v>
      </c>
    </row>
    <row r="198" spans="1:9">
      <c r="A198" t="s">
        <v>424</v>
      </c>
      <c r="B198" t="s">
        <v>425</v>
      </c>
      <c r="C198" s="1">
        <v>1</v>
      </c>
      <c r="D198" s="1">
        <v>-2.1259999999999999</v>
      </c>
      <c r="E198">
        <v>0.18440000000000001</v>
      </c>
      <c r="F198">
        <v>311</v>
      </c>
      <c r="G198" s="2">
        <v>4.1200000000000001E-2</v>
      </c>
      <c r="H198">
        <v>2840.3</v>
      </c>
      <c r="I198" s="2">
        <v>3.8399999999999997E-2</v>
      </c>
    </row>
    <row r="199" spans="1:9">
      <c r="A199" t="s">
        <v>216</v>
      </c>
      <c r="B199" t="s">
        <v>217</v>
      </c>
      <c r="C199" s="1">
        <v>1</v>
      </c>
      <c r="D199" s="1">
        <v>-2.0790000000000002</v>
      </c>
      <c r="E199">
        <v>0.19239999999999999</v>
      </c>
      <c r="F199">
        <v>860</v>
      </c>
      <c r="G199" s="2">
        <v>0.1138</v>
      </c>
      <c r="H199">
        <v>8105</v>
      </c>
      <c r="I199" s="2">
        <v>0.1094</v>
      </c>
    </row>
    <row r="200" spans="1:9">
      <c r="A200" t="s">
        <v>312</v>
      </c>
      <c r="B200" t="s">
        <v>313</v>
      </c>
      <c r="C200" s="1">
        <v>1</v>
      </c>
      <c r="D200" s="1">
        <v>-2.073</v>
      </c>
      <c r="E200">
        <v>0.1925</v>
      </c>
      <c r="F200">
        <v>654</v>
      </c>
      <c r="G200" s="2">
        <v>8.6599999999999996E-2</v>
      </c>
      <c r="H200">
        <v>6123.6</v>
      </c>
      <c r="I200" s="2">
        <v>8.2699999999999996E-2</v>
      </c>
    </row>
    <row r="201" spans="1:9">
      <c r="A201" t="s">
        <v>579</v>
      </c>
      <c r="B201" t="s">
        <v>580</v>
      </c>
      <c r="C201" s="1">
        <v>1</v>
      </c>
      <c r="D201" s="1">
        <v>-2.0710000000000002</v>
      </c>
      <c r="E201">
        <v>0.1925</v>
      </c>
      <c r="F201">
        <v>519</v>
      </c>
      <c r="G201" s="2">
        <v>6.8699999999999997E-2</v>
      </c>
      <c r="H201">
        <v>4829</v>
      </c>
      <c r="I201" s="2">
        <v>6.5199999999999994E-2</v>
      </c>
    </row>
    <row r="202" spans="1:9">
      <c r="A202" t="s">
        <v>583</v>
      </c>
      <c r="B202" t="s">
        <v>584</v>
      </c>
      <c r="C202" s="1">
        <v>1</v>
      </c>
      <c r="D202" s="1">
        <v>-2.0609999999999999</v>
      </c>
      <c r="E202">
        <v>0.19289999999999999</v>
      </c>
      <c r="F202">
        <v>808</v>
      </c>
      <c r="G202" s="2">
        <v>0.107</v>
      </c>
      <c r="H202">
        <v>7606.7</v>
      </c>
      <c r="I202" s="2">
        <v>0.1027</v>
      </c>
    </row>
    <row r="203" spans="1:9">
      <c r="A203" t="s">
        <v>346</v>
      </c>
      <c r="B203" t="s">
        <v>347</v>
      </c>
      <c r="C203" s="1">
        <v>1</v>
      </c>
      <c r="D203" s="1">
        <v>-2.0139999999999998</v>
      </c>
      <c r="E203">
        <v>0.20119999999999999</v>
      </c>
      <c r="F203">
        <v>2292</v>
      </c>
      <c r="G203" s="2">
        <v>0.3034</v>
      </c>
      <c r="H203">
        <v>22011.3</v>
      </c>
      <c r="I203" s="2">
        <v>0.29720000000000002</v>
      </c>
    </row>
    <row r="204" spans="1:9">
      <c r="A204" t="s">
        <v>438</v>
      </c>
      <c r="B204" t="s">
        <v>439</v>
      </c>
      <c r="C204" s="1">
        <v>1</v>
      </c>
      <c r="D204" s="1">
        <v>-1.9019999999999999</v>
      </c>
      <c r="E204">
        <v>0.224</v>
      </c>
      <c r="F204">
        <v>7525</v>
      </c>
      <c r="G204" s="2">
        <v>0.99619999999999997</v>
      </c>
      <c r="H204">
        <v>73707</v>
      </c>
      <c r="I204" s="2">
        <v>0.99519999999999997</v>
      </c>
    </row>
    <row r="205" spans="1:9">
      <c r="A205" t="s">
        <v>404</v>
      </c>
      <c r="B205" t="s">
        <v>405</v>
      </c>
      <c r="C205" s="1">
        <v>1</v>
      </c>
      <c r="D205" s="1">
        <v>-1.883</v>
      </c>
      <c r="E205">
        <v>0.22700000000000001</v>
      </c>
      <c r="F205">
        <v>32</v>
      </c>
      <c r="G205" s="2">
        <v>4.1999999999999997E-3</v>
      </c>
      <c r="H205">
        <v>254.1</v>
      </c>
      <c r="I205" s="2">
        <v>3.3999999999999998E-3</v>
      </c>
    </row>
    <row r="206" spans="1:9">
      <c r="A206" t="s">
        <v>370</v>
      </c>
      <c r="B206" t="s">
        <v>371</v>
      </c>
      <c r="C206" s="1">
        <v>1</v>
      </c>
      <c r="D206" s="1">
        <v>-1.8420000000000001</v>
      </c>
      <c r="E206">
        <v>0.23549999999999999</v>
      </c>
      <c r="F206">
        <v>521</v>
      </c>
      <c r="G206" s="2">
        <v>6.9000000000000006E-2</v>
      </c>
      <c r="H206">
        <v>4880.2</v>
      </c>
      <c r="I206" s="2">
        <v>6.59E-2</v>
      </c>
    </row>
    <row r="207" spans="1:9">
      <c r="A207" t="s">
        <v>495</v>
      </c>
      <c r="B207" t="s">
        <v>496</v>
      </c>
      <c r="C207" s="1">
        <v>1</v>
      </c>
      <c r="D207" s="1">
        <v>-1.8260000000000001</v>
      </c>
      <c r="E207">
        <v>0.23799999999999999</v>
      </c>
      <c r="F207">
        <v>6798</v>
      </c>
      <c r="G207" s="2">
        <v>0.89990000000000003</v>
      </c>
      <c r="H207">
        <v>66372.600000000006</v>
      </c>
      <c r="I207" s="2">
        <v>0.8962</v>
      </c>
    </row>
    <row r="208" spans="1:9">
      <c r="A208" t="s">
        <v>473</v>
      </c>
      <c r="B208" t="s">
        <v>474</v>
      </c>
      <c r="C208" s="1">
        <v>1</v>
      </c>
      <c r="D208" s="1">
        <v>-1.772</v>
      </c>
      <c r="E208">
        <v>0.24990000000000001</v>
      </c>
      <c r="F208">
        <v>1716</v>
      </c>
      <c r="G208" s="2">
        <v>0.22720000000000001</v>
      </c>
      <c r="H208">
        <v>16464</v>
      </c>
      <c r="I208" s="2">
        <v>0.2223</v>
      </c>
    </row>
    <row r="209" spans="1:9">
      <c r="A209" t="s">
        <v>220</v>
      </c>
      <c r="B209" t="s">
        <v>221</v>
      </c>
      <c r="C209" s="1">
        <v>1</v>
      </c>
      <c r="D209" s="1">
        <v>-1.752</v>
      </c>
      <c r="E209">
        <v>0.254</v>
      </c>
      <c r="F209">
        <v>1397</v>
      </c>
      <c r="G209" s="2">
        <v>0.18490000000000001</v>
      </c>
      <c r="H209">
        <v>13367.9</v>
      </c>
      <c r="I209" s="2">
        <v>0.18049999999999999</v>
      </c>
    </row>
    <row r="210" spans="1:9">
      <c r="A210" t="s">
        <v>262</v>
      </c>
      <c r="B210" t="s">
        <v>263</v>
      </c>
      <c r="C210" s="1">
        <v>1</v>
      </c>
      <c r="D210" s="1">
        <v>-1.7350000000000001</v>
      </c>
      <c r="E210">
        <v>0.25700000000000001</v>
      </c>
      <c r="F210">
        <v>4930</v>
      </c>
      <c r="G210" s="2">
        <v>0.65259999999999996</v>
      </c>
      <c r="H210">
        <v>47931.199999999997</v>
      </c>
      <c r="I210" s="2">
        <v>0.6472</v>
      </c>
    </row>
    <row r="211" spans="1:9">
      <c r="A211" t="s">
        <v>34</v>
      </c>
      <c r="B211" t="s">
        <v>35</v>
      </c>
      <c r="C211" s="1">
        <v>1</v>
      </c>
      <c r="D211" s="1">
        <v>-1.726</v>
      </c>
      <c r="E211">
        <v>0.25800000000000001</v>
      </c>
      <c r="F211">
        <v>6333</v>
      </c>
      <c r="G211" s="2">
        <v>0.83840000000000003</v>
      </c>
      <c r="H211">
        <v>61776.800000000003</v>
      </c>
      <c r="I211" s="2">
        <v>0.83420000000000005</v>
      </c>
    </row>
    <row r="212" spans="1:9">
      <c r="A212" t="s">
        <v>368</v>
      </c>
      <c r="B212" t="s">
        <v>369</v>
      </c>
      <c r="C212" s="1">
        <v>1</v>
      </c>
      <c r="D212" s="1">
        <v>-1.609</v>
      </c>
      <c r="E212">
        <v>0.28860000000000002</v>
      </c>
      <c r="F212">
        <v>4092</v>
      </c>
      <c r="G212" s="2">
        <v>0.54169999999999996</v>
      </c>
      <c r="H212">
        <v>39737.800000000003</v>
      </c>
      <c r="I212" s="2">
        <v>0.53659999999999997</v>
      </c>
    </row>
    <row r="213" spans="1:9">
      <c r="A213" t="s">
        <v>308</v>
      </c>
      <c r="B213" t="s">
        <v>309</v>
      </c>
      <c r="C213" s="1">
        <v>1</v>
      </c>
      <c r="D213" s="1">
        <v>-1.5820000000000001</v>
      </c>
      <c r="E213">
        <v>0.29499999999999998</v>
      </c>
      <c r="F213">
        <v>69</v>
      </c>
      <c r="G213" s="2">
        <v>9.1000000000000004E-3</v>
      </c>
      <c r="H213">
        <v>605.70000000000005</v>
      </c>
      <c r="I213" s="2">
        <v>8.2000000000000007E-3</v>
      </c>
    </row>
    <row r="214" spans="1:9">
      <c r="A214" t="s">
        <v>489</v>
      </c>
      <c r="B214" t="s">
        <v>490</v>
      </c>
      <c r="C214" s="1">
        <v>1</v>
      </c>
      <c r="D214" s="1">
        <v>-1.577</v>
      </c>
      <c r="E214">
        <v>0.29530000000000001</v>
      </c>
      <c r="F214">
        <v>1470</v>
      </c>
      <c r="G214" s="2">
        <v>0.1946</v>
      </c>
      <c r="H214">
        <v>14119.1</v>
      </c>
      <c r="I214" s="2">
        <v>0.19059999999999999</v>
      </c>
    </row>
    <row r="215" spans="1:9">
      <c r="A215" t="s">
        <v>17</v>
      </c>
      <c r="B215" t="s">
        <v>10</v>
      </c>
      <c r="C215" s="1">
        <v>1</v>
      </c>
      <c r="D215" s="1">
        <v>-1.569</v>
      </c>
      <c r="E215">
        <v>0.2964</v>
      </c>
      <c r="F215">
        <v>2862</v>
      </c>
      <c r="G215" s="2">
        <v>0.37890000000000001</v>
      </c>
      <c r="H215">
        <v>27702.2</v>
      </c>
      <c r="I215" s="2">
        <v>0.37409999999999999</v>
      </c>
    </row>
    <row r="216" spans="1:9">
      <c r="A216" t="s">
        <v>499</v>
      </c>
      <c r="B216" t="s">
        <v>500</v>
      </c>
      <c r="C216" s="1">
        <v>1</v>
      </c>
      <c r="D216" s="1">
        <v>-1.5640000000000001</v>
      </c>
      <c r="E216">
        <v>0.2964</v>
      </c>
      <c r="F216">
        <v>1272</v>
      </c>
      <c r="G216" s="2">
        <v>0.16839999999999999</v>
      </c>
      <c r="H216">
        <v>12197.7</v>
      </c>
      <c r="I216" s="2">
        <v>0.16470000000000001</v>
      </c>
    </row>
    <row r="217" spans="1:9">
      <c r="A217" t="s">
        <v>487</v>
      </c>
      <c r="B217" t="s">
        <v>488</v>
      </c>
      <c r="C217" s="1">
        <v>1</v>
      </c>
      <c r="D217" s="1">
        <v>-1.5429999999999999</v>
      </c>
      <c r="E217">
        <v>0.30120000000000002</v>
      </c>
      <c r="F217">
        <v>1258</v>
      </c>
      <c r="G217" s="2">
        <v>0.16650000000000001</v>
      </c>
      <c r="H217">
        <v>12066</v>
      </c>
      <c r="I217" s="2">
        <v>0.16289999999999999</v>
      </c>
    </row>
    <row r="218" spans="1:9">
      <c r="A218" t="s">
        <v>145</v>
      </c>
      <c r="B218" t="s">
        <v>146</v>
      </c>
      <c r="C218" s="1">
        <v>1</v>
      </c>
      <c r="D218" s="1">
        <v>-1.452</v>
      </c>
      <c r="E218">
        <v>0.32840000000000003</v>
      </c>
      <c r="F218">
        <v>58</v>
      </c>
      <c r="G218" s="2">
        <v>7.7000000000000002E-3</v>
      </c>
      <c r="H218">
        <v>510.4</v>
      </c>
      <c r="I218" s="2">
        <v>6.8999999999999999E-3</v>
      </c>
    </row>
    <row r="219" spans="1:9">
      <c r="A219" t="s">
        <v>360</v>
      </c>
      <c r="B219" t="s">
        <v>361</v>
      </c>
      <c r="C219" s="1">
        <v>1</v>
      </c>
      <c r="D219" s="1">
        <v>-1.44</v>
      </c>
      <c r="E219">
        <v>0.33069999999999999</v>
      </c>
      <c r="F219">
        <v>5219</v>
      </c>
      <c r="G219" s="2">
        <v>0.69089999999999996</v>
      </c>
      <c r="H219">
        <v>50864.7</v>
      </c>
      <c r="I219" s="2">
        <v>0.68679999999999997</v>
      </c>
    </row>
    <row r="220" spans="1:9">
      <c r="A220" t="s">
        <v>294</v>
      </c>
      <c r="B220" t="s">
        <v>295</v>
      </c>
      <c r="C220" s="1">
        <v>1</v>
      </c>
      <c r="D220" s="1">
        <v>-1.4330000000000001</v>
      </c>
      <c r="E220">
        <v>0.33160000000000001</v>
      </c>
      <c r="F220">
        <v>3042</v>
      </c>
      <c r="G220" s="2">
        <v>0.4027</v>
      </c>
      <c r="H220">
        <v>29507.599999999999</v>
      </c>
      <c r="I220" s="2">
        <v>0.39839999999999998</v>
      </c>
    </row>
    <row r="221" spans="1:9">
      <c r="A221" t="s">
        <v>74</v>
      </c>
      <c r="B221" t="s">
        <v>75</v>
      </c>
      <c r="C221" s="1">
        <v>1</v>
      </c>
      <c r="D221" s="1">
        <v>-1.4330000000000001</v>
      </c>
      <c r="E221">
        <v>0.33160000000000001</v>
      </c>
      <c r="F221">
        <v>1274</v>
      </c>
      <c r="G221" s="2">
        <v>0.16869999999999999</v>
      </c>
      <c r="H221">
        <v>12249.3</v>
      </c>
      <c r="I221" s="2">
        <v>0.16539999999999999</v>
      </c>
    </row>
    <row r="222" spans="1:9">
      <c r="A222" t="s">
        <v>232</v>
      </c>
      <c r="B222" t="s">
        <v>233</v>
      </c>
      <c r="C222" s="1">
        <v>1</v>
      </c>
      <c r="D222" s="1">
        <v>-1.4059999999999999</v>
      </c>
      <c r="E222">
        <v>0.33779999999999999</v>
      </c>
      <c r="F222">
        <v>4234</v>
      </c>
      <c r="G222" s="2">
        <v>0.5605</v>
      </c>
      <c r="H222">
        <v>41198.9</v>
      </c>
      <c r="I222" s="2">
        <v>0.55630000000000002</v>
      </c>
    </row>
    <row r="223" spans="1:9">
      <c r="A223" t="s">
        <v>338</v>
      </c>
      <c r="B223" t="s">
        <v>339</v>
      </c>
      <c r="C223" s="1">
        <v>1</v>
      </c>
      <c r="D223" s="1">
        <v>-1.3859999999999999</v>
      </c>
      <c r="E223">
        <v>0.34289999999999998</v>
      </c>
      <c r="F223">
        <v>977</v>
      </c>
      <c r="G223" s="2">
        <v>0.1293</v>
      </c>
      <c r="H223">
        <v>9373.1</v>
      </c>
      <c r="I223" s="2">
        <v>0.12659999999999999</v>
      </c>
    </row>
    <row r="224" spans="1:9">
      <c r="A224" t="s">
        <v>50</v>
      </c>
      <c r="B224" t="s">
        <v>51</v>
      </c>
      <c r="C224" s="1">
        <v>1</v>
      </c>
      <c r="D224" s="1">
        <v>-1.284</v>
      </c>
      <c r="E224">
        <v>0.378</v>
      </c>
      <c r="F224">
        <v>4994</v>
      </c>
      <c r="G224" s="2">
        <v>0.66110000000000002</v>
      </c>
      <c r="H224">
        <v>48704.800000000003</v>
      </c>
      <c r="I224" s="2">
        <v>0.65759999999999996</v>
      </c>
    </row>
    <row r="225" spans="1:9">
      <c r="A225" t="s">
        <v>44</v>
      </c>
      <c r="B225" t="s">
        <v>45</v>
      </c>
      <c r="C225" s="1">
        <v>1</v>
      </c>
      <c r="D225" s="1">
        <v>-1.0720000000000001</v>
      </c>
      <c r="E225">
        <v>0.46529999999999999</v>
      </c>
      <c r="F225">
        <v>522</v>
      </c>
      <c r="G225" s="2">
        <v>6.9099999999999995E-2</v>
      </c>
      <c r="H225">
        <v>5022.1000000000004</v>
      </c>
      <c r="I225" s="2">
        <v>6.7799999999999999E-2</v>
      </c>
    </row>
    <row r="226" spans="1:9">
      <c r="A226" t="s">
        <v>318</v>
      </c>
      <c r="B226" t="s">
        <v>319</v>
      </c>
      <c r="C226" s="1">
        <v>1</v>
      </c>
      <c r="D226" s="1">
        <v>-1.07</v>
      </c>
      <c r="E226">
        <v>0.46529999999999999</v>
      </c>
      <c r="F226">
        <v>4036</v>
      </c>
      <c r="G226" s="2">
        <v>0.5343</v>
      </c>
      <c r="H226">
        <v>39383.699999999997</v>
      </c>
      <c r="I226" s="2">
        <v>0.53180000000000005</v>
      </c>
    </row>
    <row r="227" spans="1:9">
      <c r="A227" t="s">
        <v>66</v>
      </c>
      <c r="B227" t="s">
        <v>67</v>
      </c>
      <c r="C227" s="1">
        <v>1</v>
      </c>
      <c r="D227" s="1">
        <v>-0.97719999999999996</v>
      </c>
      <c r="E227">
        <v>0.50680000000000003</v>
      </c>
      <c r="F227">
        <v>3355</v>
      </c>
      <c r="G227" s="2">
        <v>0.44409999999999999</v>
      </c>
      <c r="H227">
        <v>32747.4</v>
      </c>
      <c r="I227" s="2">
        <v>0.44219999999999998</v>
      </c>
    </row>
    <row r="228" spans="1:9">
      <c r="A228" t="s">
        <v>276</v>
      </c>
      <c r="B228" t="s">
        <v>277</v>
      </c>
      <c r="C228" s="1">
        <v>1</v>
      </c>
      <c r="D228" s="1">
        <v>-0.9677</v>
      </c>
      <c r="E228">
        <v>0.50939999999999996</v>
      </c>
      <c r="F228">
        <v>493</v>
      </c>
      <c r="G228" s="2">
        <v>6.5299999999999997E-2</v>
      </c>
      <c r="H228">
        <v>4762.1000000000004</v>
      </c>
      <c r="I228" s="2">
        <v>6.4299999999999996E-2</v>
      </c>
    </row>
    <row r="229" spans="1:9">
      <c r="A229" t="s">
        <v>432</v>
      </c>
      <c r="B229" t="s">
        <v>433</v>
      </c>
      <c r="C229" s="1">
        <v>1</v>
      </c>
      <c r="D229" s="1">
        <v>-0.90839999999999999</v>
      </c>
      <c r="E229">
        <v>0.53820000000000001</v>
      </c>
      <c r="F229">
        <v>642</v>
      </c>
      <c r="G229" s="2">
        <v>8.5000000000000006E-2</v>
      </c>
      <c r="H229">
        <v>6230</v>
      </c>
      <c r="I229" s="2">
        <v>8.4099999999999994E-2</v>
      </c>
    </row>
    <row r="230" spans="1:9">
      <c r="A230" t="s">
        <v>199</v>
      </c>
      <c r="B230" t="s">
        <v>200</v>
      </c>
      <c r="C230" s="1">
        <v>1</v>
      </c>
      <c r="D230" s="1">
        <v>-0.86819999999999997</v>
      </c>
      <c r="E230">
        <v>0.55779999999999996</v>
      </c>
      <c r="F230">
        <v>3526</v>
      </c>
      <c r="G230" s="2">
        <v>0.46679999999999999</v>
      </c>
      <c r="H230">
        <v>34473.1</v>
      </c>
      <c r="I230" s="2">
        <v>0.46550000000000002</v>
      </c>
    </row>
    <row r="231" spans="1:9">
      <c r="A231" t="s">
        <v>230</v>
      </c>
      <c r="B231" t="s">
        <v>231</v>
      </c>
      <c r="C231" s="1">
        <v>1</v>
      </c>
      <c r="D231" s="1">
        <v>-0.75190000000000001</v>
      </c>
      <c r="E231">
        <v>0.62380000000000002</v>
      </c>
      <c r="F231">
        <v>4977</v>
      </c>
      <c r="G231" s="2">
        <v>0.65890000000000004</v>
      </c>
      <c r="H231">
        <v>48758.2</v>
      </c>
      <c r="I231" s="2">
        <v>0.65839999999999999</v>
      </c>
    </row>
    <row r="232" spans="1:9">
      <c r="A232" t="s">
        <v>497</v>
      </c>
      <c r="B232" t="s">
        <v>498</v>
      </c>
      <c r="C232" s="1">
        <v>1</v>
      </c>
      <c r="D232" s="1">
        <v>-0.73019999999999996</v>
      </c>
      <c r="E232">
        <v>0.63470000000000004</v>
      </c>
      <c r="F232">
        <v>63</v>
      </c>
      <c r="G232" s="2">
        <v>8.3000000000000001E-3</v>
      </c>
      <c r="H232">
        <v>610.6</v>
      </c>
      <c r="I232" s="2">
        <v>8.2000000000000007E-3</v>
      </c>
    </row>
    <row r="233" spans="1:9">
      <c r="A233" t="s">
        <v>394</v>
      </c>
      <c r="B233" t="s">
        <v>395</v>
      </c>
      <c r="C233" s="1">
        <v>1</v>
      </c>
      <c r="D233" s="1">
        <v>-0.66879999999999995</v>
      </c>
      <c r="E233">
        <v>0.67200000000000004</v>
      </c>
      <c r="F233">
        <v>922</v>
      </c>
      <c r="G233" s="2">
        <v>0.1221</v>
      </c>
      <c r="H233">
        <v>9044.5</v>
      </c>
      <c r="I233" s="2">
        <v>0.1221</v>
      </c>
    </row>
    <row r="234" spans="1:9">
      <c r="A234" t="s">
        <v>545</v>
      </c>
      <c r="B234" t="s">
        <v>546</v>
      </c>
      <c r="C234" s="1">
        <v>1</v>
      </c>
      <c r="D234" s="1">
        <v>-0.65800000000000003</v>
      </c>
      <c r="E234">
        <v>0.6764</v>
      </c>
      <c r="F234">
        <v>595</v>
      </c>
      <c r="G234" s="2">
        <v>7.8799999999999995E-2</v>
      </c>
      <c r="H234">
        <v>5840.1</v>
      </c>
      <c r="I234" s="2">
        <v>7.8899999999999998E-2</v>
      </c>
    </row>
    <row r="235" spans="1:9">
      <c r="A235" t="s">
        <v>523</v>
      </c>
      <c r="B235" t="s">
        <v>524</v>
      </c>
      <c r="C235" s="1">
        <v>1</v>
      </c>
      <c r="D235" s="1">
        <v>-0.6351</v>
      </c>
      <c r="E235">
        <v>0.68910000000000005</v>
      </c>
      <c r="F235">
        <v>16</v>
      </c>
      <c r="G235" s="2">
        <v>2.0999999999999999E-3</v>
      </c>
      <c r="H235">
        <v>156.30000000000001</v>
      </c>
      <c r="I235" s="2">
        <v>2.0999999999999999E-3</v>
      </c>
    </row>
    <row r="236" spans="1:9">
      <c r="A236" t="s">
        <v>457</v>
      </c>
      <c r="B236" t="s">
        <v>458</v>
      </c>
      <c r="C236" s="1">
        <v>1</v>
      </c>
      <c r="D236" s="1">
        <v>-0.5413</v>
      </c>
      <c r="E236">
        <v>0.75360000000000005</v>
      </c>
      <c r="F236">
        <v>1258</v>
      </c>
      <c r="G236" s="2">
        <v>0.16650000000000001</v>
      </c>
      <c r="H236">
        <v>12398.8</v>
      </c>
      <c r="I236" s="2">
        <v>0.16739999999999999</v>
      </c>
    </row>
    <row r="237" spans="1:9">
      <c r="A237" t="s">
        <v>561</v>
      </c>
      <c r="B237" t="s">
        <v>562</v>
      </c>
      <c r="C237" s="1">
        <v>1</v>
      </c>
      <c r="D237" s="1">
        <v>-0.53029999999999999</v>
      </c>
      <c r="E237">
        <v>0.75870000000000004</v>
      </c>
      <c r="F237">
        <v>79</v>
      </c>
      <c r="G237" s="2">
        <v>1.0500000000000001E-2</v>
      </c>
      <c r="H237">
        <v>791.1</v>
      </c>
      <c r="I237" s="2">
        <v>1.0699999999999999E-2</v>
      </c>
    </row>
    <row r="238" spans="1:9">
      <c r="A238" t="s">
        <v>443</v>
      </c>
      <c r="B238" t="s">
        <v>444</v>
      </c>
      <c r="C238" s="1">
        <v>1</v>
      </c>
      <c r="D238" s="1">
        <v>-0.52390000000000003</v>
      </c>
      <c r="E238">
        <v>0.76029999999999998</v>
      </c>
      <c r="F238">
        <v>3784</v>
      </c>
      <c r="G238" s="2">
        <v>0.50090000000000001</v>
      </c>
      <c r="H238">
        <v>37197.300000000003</v>
      </c>
      <c r="I238" s="2">
        <v>0.50229999999999997</v>
      </c>
    </row>
    <row r="239" spans="1:9">
      <c r="A239" t="s">
        <v>324</v>
      </c>
      <c r="B239" t="s">
        <v>325</v>
      </c>
      <c r="C239" s="1">
        <v>1</v>
      </c>
      <c r="D239" s="1">
        <v>-0.51149999999999995</v>
      </c>
      <c r="E239">
        <v>0.76659999999999995</v>
      </c>
      <c r="F239">
        <v>1776</v>
      </c>
      <c r="G239" s="2">
        <v>0.2351</v>
      </c>
      <c r="H239">
        <v>17503.3</v>
      </c>
      <c r="I239" s="2">
        <v>0.23630000000000001</v>
      </c>
    </row>
    <row r="240" spans="1:9">
      <c r="A240" t="s">
        <v>358</v>
      </c>
      <c r="B240" t="s">
        <v>359</v>
      </c>
      <c r="C240" s="1">
        <v>1</v>
      </c>
      <c r="D240" s="1">
        <v>-0.50190000000000001</v>
      </c>
      <c r="E240">
        <v>0.77070000000000005</v>
      </c>
      <c r="F240">
        <v>1971</v>
      </c>
      <c r="G240" s="2">
        <v>0.26090000000000002</v>
      </c>
      <c r="H240">
        <v>19424</v>
      </c>
      <c r="I240" s="2">
        <v>0.26229999999999998</v>
      </c>
    </row>
    <row r="241" spans="1:9">
      <c r="A241" t="s">
        <v>453</v>
      </c>
      <c r="B241" t="s">
        <v>454</v>
      </c>
      <c r="C241" s="1">
        <v>1</v>
      </c>
      <c r="D241" s="1">
        <v>-0.49819999999999998</v>
      </c>
      <c r="E241">
        <v>0.77070000000000005</v>
      </c>
      <c r="F241">
        <v>3512</v>
      </c>
      <c r="G241" s="2">
        <v>0.46489999999999998</v>
      </c>
      <c r="H241">
        <v>34548.400000000001</v>
      </c>
      <c r="I241" s="2">
        <v>0.46650000000000003</v>
      </c>
    </row>
    <row r="242" spans="1:9">
      <c r="A242" t="s">
        <v>288</v>
      </c>
      <c r="B242" t="s">
        <v>289</v>
      </c>
      <c r="C242" s="1">
        <v>1</v>
      </c>
      <c r="D242" s="1">
        <v>-0.48680000000000001</v>
      </c>
      <c r="E242">
        <v>0.77600000000000002</v>
      </c>
      <c r="F242">
        <v>1026</v>
      </c>
      <c r="G242" s="2">
        <v>0.1358</v>
      </c>
      <c r="H242">
        <v>10144.9</v>
      </c>
      <c r="I242" s="2">
        <v>0.13700000000000001</v>
      </c>
    </row>
    <row r="243" spans="1:9">
      <c r="A243" t="s">
        <v>268</v>
      </c>
      <c r="B243" t="s">
        <v>269</v>
      </c>
      <c r="C243" s="1">
        <v>1</v>
      </c>
      <c r="D243" s="1">
        <v>-0.47720000000000001</v>
      </c>
      <c r="E243">
        <v>0.78010000000000002</v>
      </c>
      <c r="F243">
        <v>661</v>
      </c>
      <c r="G243" s="2">
        <v>8.7499999999999994E-2</v>
      </c>
      <c r="H243">
        <v>6554.9</v>
      </c>
      <c r="I243" s="2">
        <v>8.8499999999999995E-2</v>
      </c>
    </row>
    <row r="244" spans="1:9">
      <c r="A244" t="s">
        <v>350</v>
      </c>
      <c r="B244" t="s">
        <v>351</v>
      </c>
      <c r="C244" s="1">
        <v>1</v>
      </c>
      <c r="D244" s="1">
        <v>-0.44669999999999999</v>
      </c>
      <c r="E244">
        <v>0.80100000000000005</v>
      </c>
      <c r="F244">
        <v>1229</v>
      </c>
      <c r="G244" s="2">
        <v>0.16270000000000001</v>
      </c>
      <c r="H244">
        <v>12163.8</v>
      </c>
      <c r="I244" s="2">
        <v>0.16420000000000001</v>
      </c>
    </row>
    <row r="245" spans="1:9">
      <c r="A245" t="s">
        <v>260</v>
      </c>
      <c r="B245" t="s">
        <v>261</v>
      </c>
      <c r="C245" s="1">
        <v>1</v>
      </c>
      <c r="D245" s="1">
        <v>-0.42730000000000001</v>
      </c>
      <c r="E245">
        <v>0.81340000000000001</v>
      </c>
      <c r="F245">
        <v>288</v>
      </c>
      <c r="G245" s="2">
        <v>3.8100000000000002E-2</v>
      </c>
      <c r="H245">
        <v>2887.8</v>
      </c>
      <c r="I245" s="2">
        <v>3.9E-2</v>
      </c>
    </row>
    <row r="246" spans="1:9">
      <c r="A246" t="s">
        <v>24</v>
      </c>
      <c r="B246" t="s">
        <v>25</v>
      </c>
      <c r="C246" s="1">
        <v>1</v>
      </c>
      <c r="D246" s="1">
        <v>-0.41420000000000001</v>
      </c>
      <c r="E246">
        <v>0.8206</v>
      </c>
      <c r="F246">
        <v>3967</v>
      </c>
      <c r="G246" s="2">
        <v>0.5252</v>
      </c>
      <c r="H246">
        <v>39072.400000000001</v>
      </c>
      <c r="I246" s="2">
        <v>0.52759999999999996</v>
      </c>
    </row>
    <row r="247" spans="1:9">
      <c r="A247" t="s">
        <v>109</v>
      </c>
      <c r="B247" t="s">
        <v>110</v>
      </c>
      <c r="C247" s="1">
        <v>1</v>
      </c>
      <c r="D247" s="1">
        <v>-0.41410000000000002</v>
      </c>
      <c r="E247">
        <v>0.8206</v>
      </c>
      <c r="F247">
        <v>3051</v>
      </c>
      <c r="G247" s="2">
        <v>0.40389999999999998</v>
      </c>
      <c r="H247">
        <v>30089.599999999999</v>
      </c>
      <c r="I247" s="2">
        <v>0.40629999999999999</v>
      </c>
    </row>
    <row r="248" spans="1:9">
      <c r="A248" t="s">
        <v>258</v>
      </c>
      <c r="B248" t="s">
        <v>259</v>
      </c>
      <c r="C248" s="1">
        <v>1</v>
      </c>
      <c r="D248" s="1">
        <v>-0.4098</v>
      </c>
      <c r="E248">
        <v>0.8206</v>
      </c>
      <c r="F248">
        <v>4890</v>
      </c>
      <c r="G248" s="2">
        <v>0.64729999999999999</v>
      </c>
      <c r="H248">
        <v>48116.4</v>
      </c>
      <c r="I248" s="2">
        <v>0.64970000000000006</v>
      </c>
    </row>
    <row r="249" spans="1:9">
      <c r="A249" t="s">
        <v>348</v>
      </c>
      <c r="B249" t="s">
        <v>349</v>
      </c>
      <c r="C249" s="1">
        <v>1</v>
      </c>
      <c r="D249" s="1">
        <v>-0.40770000000000001</v>
      </c>
      <c r="E249">
        <v>0.8206</v>
      </c>
      <c r="F249">
        <v>27</v>
      </c>
      <c r="G249" s="2">
        <v>3.5999999999999999E-3</v>
      </c>
      <c r="H249">
        <v>284.89999999999998</v>
      </c>
      <c r="I249" s="2">
        <v>3.8E-3</v>
      </c>
    </row>
    <row r="250" spans="1:9">
      <c r="A250" t="s">
        <v>246</v>
      </c>
      <c r="B250" t="s">
        <v>247</v>
      </c>
      <c r="C250" s="1">
        <v>1</v>
      </c>
      <c r="D250" s="1">
        <v>-0.40739999999999998</v>
      </c>
      <c r="E250">
        <v>0.8206</v>
      </c>
      <c r="F250">
        <v>2578</v>
      </c>
      <c r="G250" s="2">
        <v>0.34129999999999999</v>
      </c>
      <c r="H250">
        <v>25452</v>
      </c>
      <c r="I250" s="2">
        <v>0.34370000000000001</v>
      </c>
    </row>
    <row r="251" spans="1:9">
      <c r="A251" t="s">
        <v>537</v>
      </c>
      <c r="B251" t="s">
        <v>538</v>
      </c>
      <c r="C251" s="1">
        <v>1</v>
      </c>
      <c r="D251" s="1">
        <v>-0.376</v>
      </c>
      <c r="E251">
        <v>0.83550000000000002</v>
      </c>
      <c r="F251">
        <v>595</v>
      </c>
      <c r="G251" s="2">
        <v>7.8799999999999995E-2</v>
      </c>
      <c r="H251">
        <v>5947.3</v>
      </c>
      <c r="I251" s="2">
        <v>8.0299999999999996E-2</v>
      </c>
    </row>
    <row r="252" spans="1:9">
      <c r="A252" t="s">
        <v>167</v>
      </c>
      <c r="B252" t="s">
        <v>168</v>
      </c>
      <c r="C252" s="1">
        <v>1</v>
      </c>
      <c r="D252" s="1">
        <v>-0.3679</v>
      </c>
      <c r="E252">
        <v>0.83889999999999998</v>
      </c>
      <c r="F252">
        <v>10</v>
      </c>
      <c r="G252" s="2">
        <v>1.2999999999999999E-3</v>
      </c>
      <c r="H252">
        <v>111.5</v>
      </c>
      <c r="I252" s="2">
        <v>1.5E-3</v>
      </c>
    </row>
    <row r="253" spans="1:9">
      <c r="A253" t="s">
        <v>300</v>
      </c>
      <c r="B253" t="s">
        <v>301</v>
      </c>
      <c r="C253" s="1">
        <v>1</v>
      </c>
      <c r="D253" s="1">
        <v>-0.36149999999999999</v>
      </c>
      <c r="E253">
        <v>0.84089999999999998</v>
      </c>
      <c r="F253">
        <v>1328</v>
      </c>
      <c r="G253" s="2">
        <v>0.17580000000000001</v>
      </c>
      <c r="H253">
        <v>13191.7</v>
      </c>
      <c r="I253" s="2">
        <v>0.17810000000000001</v>
      </c>
    </row>
    <row r="254" spans="1:9">
      <c r="A254" t="s">
        <v>595</v>
      </c>
      <c r="B254" t="s">
        <v>596</v>
      </c>
      <c r="C254" s="1">
        <v>1</v>
      </c>
      <c r="D254" s="1">
        <v>-0.34539999999999998</v>
      </c>
      <c r="E254">
        <v>0.85119999999999996</v>
      </c>
      <c r="F254">
        <v>528</v>
      </c>
      <c r="G254" s="2">
        <v>6.9900000000000004E-2</v>
      </c>
      <c r="H254">
        <v>5298.8</v>
      </c>
      <c r="I254" s="2">
        <v>7.1499999999999994E-2</v>
      </c>
    </row>
    <row r="255" spans="1:9">
      <c r="A255" t="s">
        <v>141</v>
      </c>
      <c r="B255" t="s">
        <v>142</v>
      </c>
      <c r="C255" s="1">
        <v>1</v>
      </c>
      <c r="D255" s="1">
        <v>-0.34210000000000002</v>
      </c>
      <c r="E255">
        <v>0.85119999999999996</v>
      </c>
      <c r="F255">
        <v>1289</v>
      </c>
      <c r="G255" s="2">
        <v>0.1706</v>
      </c>
      <c r="H255">
        <v>12820.9</v>
      </c>
      <c r="I255" s="2">
        <v>0.1731</v>
      </c>
    </row>
    <row r="256" spans="1:9">
      <c r="A256" t="s">
        <v>469</v>
      </c>
      <c r="B256" t="s">
        <v>470</v>
      </c>
      <c r="C256" s="1">
        <v>1</v>
      </c>
      <c r="D256" s="1">
        <v>-0.314</v>
      </c>
      <c r="E256">
        <v>0.87139999999999995</v>
      </c>
      <c r="F256">
        <v>430</v>
      </c>
      <c r="G256" s="2">
        <v>5.6899999999999999E-2</v>
      </c>
      <c r="H256">
        <v>4340.8999999999996</v>
      </c>
      <c r="I256" s="2">
        <v>5.8599999999999999E-2</v>
      </c>
    </row>
    <row r="257" spans="1:9">
      <c r="A257" t="s">
        <v>342</v>
      </c>
      <c r="B257" t="s">
        <v>343</v>
      </c>
      <c r="C257" s="1">
        <v>1</v>
      </c>
      <c r="D257" s="1">
        <v>-0.2787</v>
      </c>
      <c r="E257">
        <v>0.8992</v>
      </c>
      <c r="F257">
        <v>941</v>
      </c>
      <c r="G257" s="2">
        <v>0.1246</v>
      </c>
      <c r="H257">
        <v>9428.2000000000007</v>
      </c>
      <c r="I257" s="2">
        <v>0.1273</v>
      </c>
    </row>
    <row r="258" spans="1:9">
      <c r="A258" t="s">
        <v>418</v>
      </c>
      <c r="B258" t="s">
        <v>419</v>
      </c>
      <c r="C258" s="1">
        <v>1</v>
      </c>
      <c r="D258" s="1">
        <v>-0.26579999999999998</v>
      </c>
      <c r="E258">
        <v>0.90739999999999998</v>
      </c>
      <c r="F258">
        <v>1187</v>
      </c>
      <c r="G258" s="2">
        <v>0.15709999999999999</v>
      </c>
      <c r="H258">
        <v>11871.6</v>
      </c>
      <c r="I258" s="2">
        <v>0.1603</v>
      </c>
    </row>
    <row r="259" spans="1:9">
      <c r="A259" t="s">
        <v>147</v>
      </c>
      <c r="B259" t="s">
        <v>148</v>
      </c>
      <c r="C259" s="1">
        <v>1</v>
      </c>
      <c r="D259" s="1">
        <v>-0.252</v>
      </c>
      <c r="E259">
        <v>0.91639999999999999</v>
      </c>
      <c r="F259">
        <v>2357</v>
      </c>
      <c r="G259" s="2">
        <v>0.312</v>
      </c>
      <c r="H259">
        <v>23420.9</v>
      </c>
      <c r="I259" s="2">
        <v>0.31619999999999998</v>
      </c>
    </row>
    <row r="260" spans="1:9">
      <c r="A260" t="s">
        <v>78</v>
      </c>
      <c r="B260" t="s">
        <v>79</v>
      </c>
      <c r="C260" s="1">
        <v>1</v>
      </c>
      <c r="D260" s="1">
        <v>-0.22439999999999999</v>
      </c>
      <c r="E260">
        <v>0.93840000000000001</v>
      </c>
      <c r="F260">
        <v>6289</v>
      </c>
      <c r="G260" s="2">
        <v>0.83250000000000002</v>
      </c>
      <c r="H260">
        <v>61929.2</v>
      </c>
      <c r="I260" s="2">
        <v>0.83620000000000005</v>
      </c>
    </row>
    <row r="261" spans="1:9">
      <c r="A261" t="s">
        <v>238</v>
      </c>
      <c r="B261" t="s">
        <v>239</v>
      </c>
      <c r="C261" s="1">
        <v>1</v>
      </c>
      <c r="D261" s="1">
        <v>-0.17860000000000001</v>
      </c>
      <c r="E261">
        <v>0.97860000000000003</v>
      </c>
      <c r="F261">
        <v>2879</v>
      </c>
      <c r="G261" s="2">
        <v>0.38109999999999999</v>
      </c>
      <c r="H261">
        <v>28647.8</v>
      </c>
      <c r="I261" s="2">
        <v>0.38679999999999998</v>
      </c>
    </row>
    <row r="262" spans="1:9">
      <c r="A262" t="s">
        <v>151</v>
      </c>
      <c r="B262" t="s">
        <v>152</v>
      </c>
      <c r="C262" s="1">
        <v>1</v>
      </c>
      <c r="D262" s="1">
        <v>-0.12709999999999999</v>
      </c>
      <c r="E262">
        <v>1</v>
      </c>
      <c r="F262">
        <v>793</v>
      </c>
      <c r="G262" s="2">
        <v>0.105</v>
      </c>
      <c r="H262">
        <v>8097.8</v>
      </c>
      <c r="I262" s="2">
        <v>0.10929999999999999</v>
      </c>
    </row>
    <row r="263" spans="1:9">
      <c r="A263" t="s">
        <v>280</v>
      </c>
      <c r="B263" t="s">
        <v>281</v>
      </c>
      <c r="C263" s="1">
        <v>1</v>
      </c>
      <c r="D263" s="1">
        <v>-0.1072</v>
      </c>
      <c r="E263">
        <v>1</v>
      </c>
      <c r="F263">
        <v>3847</v>
      </c>
      <c r="G263" s="2">
        <v>0.50929999999999997</v>
      </c>
      <c r="H263">
        <v>38279.199999999997</v>
      </c>
      <c r="I263" s="2">
        <v>0.51690000000000003</v>
      </c>
    </row>
    <row r="264" spans="1:9">
      <c r="A264" t="s">
        <v>115</v>
      </c>
      <c r="B264" t="s">
        <v>116</v>
      </c>
      <c r="C264" s="1">
        <v>1</v>
      </c>
      <c r="D264" s="1">
        <v>-0.10539999999999999</v>
      </c>
      <c r="E264">
        <v>1</v>
      </c>
      <c r="F264">
        <v>1218</v>
      </c>
      <c r="G264" s="2">
        <v>0.16120000000000001</v>
      </c>
      <c r="H264">
        <v>12362.1</v>
      </c>
      <c r="I264" s="2">
        <v>0.16689999999999999</v>
      </c>
    </row>
    <row r="265" spans="1:9">
      <c r="A265" t="s">
        <v>593</v>
      </c>
      <c r="B265" t="s">
        <v>594</v>
      </c>
      <c r="C265" s="1">
        <v>1</v>
      </c>
      <c r="D265" s="1">
        <v>-0.1052</v>
      </c>
      <c r="E265">
        <v>1</v>
      </c>
      <c r="F265">
        <v>38</v>
      </c>
      <c r="G265" s="2">
        <v>5.0000000000000001E-3</v>
      </c>
      <c r="H265">
        <v>455.2</v>
      </c>
      <c r="I265" s="2">
        <v>6.1000000000000004E-3</v>
      </c>
    </row>
    <row r="266" spans="1:9">
      <c r="A266" t="s">
        <v>310</v>
      </c>
      <c r="B266" t="s">
        <v>311</v>
      </c>
      <c r="C266" s="1">
        <v>1</v>
      </c>
      <c r="D266" s="1">
        <v>-8.1030000000000005E-2</v>
      </c>
      <c r="E266">
        <v>1</v>
      </c>
      <c r="F266">
        <v>152</v>
      </c>
      <c r="G266" s="2">
        <v>2.01E-2</v>
      </c>
      <c r="H266">
        <v>1671.4</v>
      </c>
      <c r="I266" s="2">
        <v>2.2599999999999999E-2</v>
      </c>
    </row>
    <row r="267" spans="1:9">
      <c r="A267" t="s">
        <v>157</v>
      </c>
      <c r="B267" t="s">
        <v>158</v>
      </c>
      <c r="C267" s="1">
        <v>1</v>
      </c>
      <c r="D267" s="1">
        <v>-6.9089999999999999E-2</v>
      </c>
      <c r="E267">
        <v>1</v>
      </c>
      <c r="F267">
        <v>5736</v>
      </c>
      <c r="G267" s="2">
        <v>0.75929999999999997</v>
      </c>
      <c r="H267">
        <v>56799.1</v>
      </c>
      <c r="I267" s="2">
        <v>0.76690000000000003</v>
      </c>
    </row>
    <row r="268" spans="1:9">
      <c r="A268" t="s">
        <v>106</v>
      </c>
      <c r="B268" t="s">
        <v>65</v>
      </c>
      <c r="C268" s="1">
        <v>1</v>
      </c>
      <c r="D268" s="1">
        <v>-6.5939999999999999E-2</v>
      </c>
      <c r="E268">
        <v>1</v>
      </c>
      <c r="F268">
        <v>2461</v>
      </c>
      <c r="G268" s="2">
        <v>0.32579999999999998</v>
      </c>
      <c r="H268">
        <v>24764.799999999999</v>
      </c>
      <c r="I268" s="2">
        <v>0.33439999999999998</v>
      </c>
    </row>
    <row r="269" spans="1:9">
      <c r="A269" t="s">
        <v>64</v>
      </c>
      <c r="B269" t="s">
        <v>65</v>
      </c>
      <c r="C269" s="1">
        <v>1</v>
      </c>
      <c r="D269" s="1">
        <v>-6.2990000000000004E-2</v>
      </c>
      <c r="E269">
        <v>1</v>
      </c>
      <c r="F269">
        <v>1981</v>
      </c>
      <c r="G269" s="2">
        <v>0.26219999999999999</v>
      </c>
      <c r="H269">
        <v>20029.099999999999</v>
      </c>
      <c r="I269" s="2">
        <v>0.27039999999999997</v>
      </c>
    </row>
    <row r="270" spans="1:9">
      <c r="A270" t="s">
        <v>352</v>
      </c>
      <c r="B270" t="s">
        <v>353</v>
      </c>
      <c r="C270" s="1">
        <v>1</v>
      </c>
      <c r="D270" s="1">
        <v>-5.951E-2</v>
      </c>
      <c r="E270">
        <v>1</v>
      </c>
      <c r="F270">
        <v>5449</v>
      </c>
      <c r="G270" s="2">
        <v>0.72130000000000005</v>
      </c>
      <c r="H270">
        <v>54043.6</v>
      </c>
      <c r="I270" s="2">
        <v>0.72970000000000002</v>
      </c>
    </row>
    <row r="271" spans="1:9">
      <c r="A271" t="s">
        <v>163</v>
      </c>
      <c r="B271" t="s">
        <v>164</v>
      </c>
      <c r="C271" s="1">
        <v>1</v>
      </c>
      <c r="D271" s="1">
        <v>-5.919E-2</v>
      </c>
      <c r="E271">
        <v>1</v>
      </c>
      <c r="F271">
        <v>230</v>
      </c>
      <c r="G271" s="2">
        <v>3.04E-2</v>
      </c>
      <c r="H271">
        <v>2501.5</v>
      </c>
      <c r="I271" s="2">
        <v>3.3799999999999997E-2</v>
      </c>
    </row>
    <row r="272" spans="1:9">
      <c r="A272" t="s">
        <v>543</v>
      </c>
      <c r="B272" t="s">
        <v>544</v>
      </c>
      <c r="C272" s="1">
        <v>1</v>
      </c>
      <c r="D272" s="1">
        <v>-4.4600000000000001E-2</v>
      </c>
      <c r="E272">
        <v>1</v>
      </c>
      <c r="F272">
        <v>1389</v>
      </c>
      <c r="G272" s="2">
        <v>0.18390000000000001</v>
      </c>
      <c r="H272">
        <v>14212</v>
      </c>
      <c r="I272" s="2">
        <v>0.19189999999999999</v>
      </c>
    </row>
    <row r="273" spans="1:9">
      <c r="A273" t="s">
        <v>222</v>
      </c>
      <c r="B273" t="s">
        <v>223</v>
      </c>
      <c r="C273" s="1">
        <v>1</v>
      </c>
      <c r="D273" s="1">
        <v>-3.9480000000000001E-2</v>
      </c>
      <c r="E273">
        <v>1</v>
      </c>
      <c r="F273">
        <v>756</v>
      </c>
      <c r="G273" s="2">
        <v>0.10009999999999999</v>
      </c>
      <c r="H273">
        <v>7890.8</v>
      </c>
      <c r="I273" s="2">
        <v>0.1065</v>
      </c>
    </row>
    <row r="274" spans="1:9">
      <c r="A274" t="s">
        <v>467</v>
      </c>
      <c r="B274" t="s">
        <v>468</v>
      </c>
      <c r="C274" s="1">
        <v>1</v>
      </c>
      <c r="D274" s="1">
        <v>-3.0960000000000001E-2</v>
      </c>
      <c r="E274">
        <v>1</v>
      </c>
      <c r="F274">
        <v>1191</v>
      </c>
      <c r="G274" s="2">
        <v>0.15770000000000001</v>
      </c>
      <c r="H274">
        <v>12291.9</v>
      </c>
      <c r="I274" s="2">
        <v>0.16600000000000001</v>
      </c>
    </row>
    <row r="275" spans="1:9">
      <c r="A275" t="s">
        <v>477</v>
      </c>
      <c r="B275" t="s">
        <v>478</v>
      </c>
      <c r="C275" s="1">
        <v>1</v>
      </c>
      <c r="D275" s="1">
        <v>-3.0669999999999999E-2</v>
      </c>
      <c r="E275">
        <v>1</v>
      </c>
      <c r="F275">
        <v>640</v>
      </c>
      <c r="G275" s="2">
        <v>8.4699999999999998E-2</v>
      </c>
      <c r="H275">
        <v>6748.7</v>
      </c>
      <c r="I275" s="2">
        <v>9.11E-2</v>
      </c>
    </row>
    <row r="276" spans="1:9">
      <c r="A276" t="s">
        <v>191</v>
      </c>
      <c r="B276" t="s">
        <v>192</v>
      </c>
      <c r="C276" s="1">
        <v>1</v>
      </c>
      <c r="D276" s="1">
        <v>-1.5970000000000002E-2</v>
      </c>
      <c r="E276">
        <v>1</v>
      </c>
      <c r="F276">
        <v>2845</v>
      </c>
      <c r="G276" s="2">
        <v>0.37659999999999999</v>
      </c>
      <c r="H276">
        <v>28822.2</v>
      </c>
      <c r="I276" s="2">
        <v>0.38919999999999999</v>
      </c>
    </row>
    <row r="277" spans="1:9">
      <c r="A277" t="s">
        <v>107</v>
      </c>
      <c r="B277" t="s">
        <v>108</v>
      </c>
      <c r="C277" s="1">
        <v>1</v>
      </c>
      <c r="D277" s="1">
        <v>-1.26E-2</v>
      </c>
      <c r="E277">
        <v>1</v>
      </c>
      <c r="F277">
        <v>6623</v>
      </c>
      <c r="G277" s="2">
        <v>0.87680000000000002</v>
      </c>
      <c r="H277">
        <v>65571.100000000006</v>
      </c>
      <c r="I277" s="2">
        <v>0.88539999999999996</v>
      </c>
    </row>
    <row r="278" spans="1:9">
      <c r="A278" t="s">
        <v>420</v>
      </c>
      <c r="B278" t="s">
        <v>421</v>
      </c>
      <c r="C278" s="1">
        <v>1</v>
      </c>
      <c r="D278" s="1">
        <v>-1.0919999999999999E-2</v>
      </c>
      <c r="E278">
        <v>1</v>
      </c>
      <c r="F278">
        <v>1357</v>
      </c>
      <c r="G278" s="2">
        <v>0.17960000000000001</v>
      </c>
      <c r="H278">
        <v>14099.5</v>
      </c>
      <c r="I278" s="2">
        <v>0.19040000000000001</v>
      </c>
    </row>
    <row r="279" spans="1:9">
      <c r="A279" t="s">
        <v>354</v>
      </c>
      <c r="B279" t="s">
        <v>355</v>
      </c>
      <c r="C279" s="1">
        <v>1</v>
      </c>
      <c r="D279" s="1">
        <v>-9.2090000000000002E-3</v>
      </c>
      <c r="E279">
        <v>1</v>
      </c>
      <c r="F279">
        <v>169</v>
      </c>
      <c r="G279" s="2">
        <v>2.24E-2</v>
      </c>
      <c r="H279">
        <v>1983.6</v>
      </c>
      <c r="I279" s="2">
        <v>2.6800000000000001E-2</v>
      </c>
    </row>
    <row r="280" spans="1:9">
      <c r="A280" t="s">
        <v>503</v>
      </c>
      <c r="B280" t="s">
        <v>504</v>
      </c>
      <c r="C280" s="1">
        <v>1</v>
      </c>
      <c r="D280" s="1">
        <v>-9.0290000000000006E-3</v>
      </c>
      <c r="E280">
        <v>1</v>
      </c>
      <c r="F280">
        <v>224</v>
      </c>
      <c r="G280" s="2">
        <v>2.9700000000000001E-2</v>
      </c>
      <c r="H280">
        <v>2569.5</v>
      </c>
      <c r="I280" s="2">
        <v>3.4700000000000002E-2</v>
      </c>
    </row>
    <row r="281" spans="1:9">
      <c r="A281" t="s">
        <v>278</v>
      </c>
      <c r="B281" t="s">
        <v>279</v>
      </c>
      <c r="C281" s="1">
        <v>1</v>
      </c>
      <c r="D281" s="1">
        <v>-5.1989999999999996E-3</v>
      </c>
      <c r="E281">
        <v>1</v>
      </c>
      <c r="F281">
        <v>439</v>
      </c>
      <c r="G281" s="2">
        <v>5.8099999999999999E-2</v>
      </c>
      <c r="H281">
        <v>4856.6000000000004</v>
      </c>
      <c r="I281" s="2">
        <v>6.5600000000000006E-2</v>
      </c>
    </row>
    <row r="282" spans="1:9">
      <c r="A282" t="s">
        <v>509</v>
      </c>
      <c r="B282" t="s">
        <v>510</v>
      </c>
      <c r="C282" s="1">
        <v>1</v>
      </c>
      <c r="D282" s="1">
        <v>-4.1250000000000002E-3</v>
      </c>
      <c r="E282">
        <v>1</v>
      </c>
      <c r="F282">
        <v>1688</v>
      </c>
      <c r="G282" s="2">
        <v>0.2235</v>
      </c>
      <c r="H282">
        <v>17542.7</v>
      </c>
      <c r="I282" s="2">
        <v>0.2369</v>
      </c>
    </row>
    <row r="283" spans="1:9">
      <c r="A283" t="s">
        <v>143</v>
      </c>
      <c r="B283" t="s">
        <v>144</v>
      </c>
      <c r="C283" s="1">
        <v>1</v>
      </c>
      <c r="D283" s="1">
        <v>-3.999E-3</v>
      </c>
      <c r="E283">
        <v>1</v>
      </c>
      <c r="F283">
        <v>247</v>
      </c>
      <c r="G283" s="2">
        <v>3.27E-2</v>
      </c>
      <c r="H283">
        <v>2862.3</v>
      </c>
      <c r="I283" s="2">
        <v>3.8600000000000002E-2</v>
      </c>
    </row>
    <row r="284" spans="1:9">
      <c r="A284" t="s">
        <v>54</v>
      </c>
      <c r="B284" t="s">
        <v>55</v>
      </c>
      <c r="C284" s="1">
        <v>1</v>
      </c>
      <c r="D284" s="1">
        <v>-3.7629999999999999E-3</v>
      </c>
      <c r="E284">
        <v>1</v>
      </c>
      <c r="F284">
        <v>2039</v>
      </c>
      <c r="G284" s="2">
        <v>0.26989999999999997</v>
      </c>
      <c r="H284">
        <v>21059</v>
      </c>
      <c r="I284" s="2">
        <v>0.28439999999999999</v>
      </c>
    </row>
    <row r="285" spans="1:9">
      <c r="A285" t="s">
        <v>298</v>
      </c>
      <c r="B285" t="s">
        <v>299</v>
      </c>
      <c r="C285" s="1">
        <v>1</v>
      </c>
      <c r="D285" s="1">
        <v>-3.7450000000000001E-3</v>
      </c>
      <c r="E285">
        <v>1</v>
      </c>
      <c r="F285">
        <v>4161</v>
      </c>
      <c r="G285" s="2">
        <v>0.55079999999999996</v>
      </c>
      <c r="H285">
        <v>41976.3</v>
      </c>
      <c r="I285" s="2">
        <v>0.56679999999999997</v>
      </c>
    </row>
    <row r="286" spans="1:9">
      <c r="A286" t="s">
        <v>501</v>
      </c>
      <c r="B286" t="s">
        <v>502</v>
      </c>
      <c r="C286" s="1">
        <v>1</v>
      </c>
      <c r="D286" s="1">
        <v>-3.6939999999999998E-3</v>
      </c>
      <c r="E286">
        <v>1</v>
      </c>
      <c r="F286">
        <v>1998</v>
      </c>
      <c r="G286" s="2">
        <v>0.26450000000000001</v>
      </c>
      <c r="H286">
        <v>20652.900000000001</v>
      </c>
      <c r="I286" s="2">
        <v>0.27889999999999998</v>
      </c>
    </row>
    <row r="287" spans="1:9">
      <c r="A287" t="s">
        <v>422</v>
      </c>
      <c r="B287" t="s">
        <v>423</v>
      </c>
      <c r="C287" s="1">
        <v>1</v>
      </c>
      <c r="D287" s="1">
        <v>-3.6519999999999999E-3</v>
      </c>
      <c r="E287">
        <v>1</v>
      </c>
      <c r="F287">
        <v>301</v>
      </c>
      <c r="G287" s="2">
        <v>3.9800000000000002E-2</v>
      </c>
      <c r="H287">
        <v>3439.2</v>
      </c>
      <c r="I287" s="2">
        <v>4.6399999999999997E-2</v>
      </c>
    </row>
    <row r="288" spans="1:9">
      <c r="A288" t="s">
        <v>364</v>
      </c>
      <c r="B288" t="s">
        <v>365</v>
      </c>
      <c r="C288" s="1">
        <v>1</v>
      </c>
      <c r="D288" s="1">
        <v>-1.3680000000000001E-3</v>
      </c>
      <c r="E288">
        <v>1</v>
      </c>
      <c r="F288">
        <v>51</v>
      </c>
      <c r="G288" s="2">
        <v>6.7999999999999996E-3</v>
      </c>
      <c r="H288">
        <v>746.9</v>
      </c>
      <c r="I288" s="2">
        <v>1.01E-2</v>
      </c>
    </row>
    <row r="289" spans="1:9">
      <c r="A289" t="s">
        <v>209</v>
      </c>
      <c r="B289" t="s">
        <v>208</v>
      </c>
      <c r="C289" s="1">
        <v>1</v>
      </c>
      <c r="D289" s="1">
        <v>-7.2599999999999997E-4</v>
      </c>
      <c r="E289">
        <v>1</v>
      </c>
      <c r="F289">
        <v>313</v>
      </c>
      <c r="G289" s="2">
        <v>4.1399999999999999E-2</v>
      </c>
      <c r="H289">
        <v>3665</v>
      </c>
      <c r="I289" s="2">
        <v>4.9500000000000002E-2</v>
      </c>
    </row>
    <row r="290" spans="1:9">
      <c r="A290" t="s">
        <v>207</v>
      </c>
      <c r="B290" t="s">
        <v>208</v>
      </c>
      <c r="C290" s="1">
        <v>1</v>
      </c>
      <c r="D290" s="1">
        <v>-7.2599999999999997E-4</v>
      </c>
      <c r="E290">
        <v>1</v>
      </c>
      <c r="F290">
        <v>313</v>
      </c>
      <c r="G290" s="2">
        <v>4.1399999999999999E-2</v>
      </c>
      <c r="H290">
        <v>3665</v>
      </c>
      <c r="I290" s="2">
        <v>4.9500000000000002E-2</v>
      </c>
    </row>
    <row r="291" spans="1:9">
      <c r="A291" t="s">
        <v>201</v>
      </c>
      <c r="B291" t="s">
        <v>202</v>
      </c>
      <c r="C291" s="1">
        <v>1</v>
      </c>
      <c r="D291" s="1">
        <v>-1.44E-4</v>
      </c>
      <c r="E291">
        <v>1</v>
      </c>
      <c r="F291">
        <v>971</v>
      </c>
      <c r="G291" s="2">
        <v>0.1285</v>
      </c>
      <c r="H291">
        <v>10634.2</v>
      </c>
      <c r="I291" s="2">
        <v>0.14360000000000001</v>
      </c>
    </row>
    <row r="292" spans="1:9">
      <c r="A292" t="s">
        <v>26</v>
      </c>
      <c r="B292" t="s">
        <v>27</v>
      </c>
      <c r="C292" s="1">
        <v>1</v>
      </c>
      <c r="D292" s="1">
        <v>-5.8999999999999998E-5</v>
      </c>
      <c r="E292">
        <v>1</v>
      </c>
      <c r="F292">
        <v>5011</v>
      </c>
      <c r="G292" s="2">
        <v>0.66339999999999999</v>
      </c>
      <c r="H292">
        <v>50732.2</v>
      </c>
      <c r="I292" s="2">
        <v>0.68500000000000005</v>
      </c>
    </row>
    <row r="293" spans="1:9">
      <c r="A293" t="s">
        <v>155</v>
      </c>
      <c r="B293" t="s">
        <v>156</v>
      </c>
      <c r="C293" s="1">
        <v>1</v>
      </c>
      <c r="D293" s="1">
        <v>-1.9000000000000001E-5</v>
      </c>
      <c r="E293">
        <v>1</v>
      </c>
      <c r="F293">
        <v>424</v>
      </c>
      <c r="G293" s="2">
        <v>5.6099999999999997E-2</v>
      </c>
      <c r="H293">
        <v>5052.6000000000004</v>
      </c>
      <c r="I293" s="2">
        <v>6.8199999999999997E-2</v>
      </c>
    </row>
    <row r="294" spans="1:9">
      <c r="A294" t="s">
        <v>332</v>
      </c>
      <c r="B294" t="s">
        <v>333</v>
      </c>
      <c r="C294" s="1">
        <v>1</v>
      </c>
      <c r="D294" s="1">
        <v>-3.0000000000000001E-6</v>
      </c>
      <c r="E294">
        <v>1</v>
      </c>
      <c r="F294">
        <v>2648</v>
      </c>
      <c r="G294" s="2">
        <v>0.35049999999999998</v>
      </c>
      <c r="H294">
        <v>27912.3</v>
      </c>
      <c r="I294" s="2">
        <v>0.37690000000000001</v>
      </c>
    </row>
    <row r="295" spans="1:9">
      <c r="A295" t="s">
        <v>328</v>
      </c>
      <c r="B295" t="s">
        <v>329</v>
      </c>
      <c r="C295" s="1">
        <v>1</v>
      </c>
      <c r="D295" s="1">
        <v>-1.9999999999999999E-6</v>
      </c>
      <c r="E295">
        <v>1</v>
      </c>
      <c r="F295">
        <v>1992</v>
      </c>
      <c r="G295" s="2">
        <v>0.26369999999999999</v>
      </c>
      <c r="H295">
        <v>21381.4</v>
      </c>
      <c r="I295" s="2">
        <v>0.28870000000000001</v>
      </c>
    </row>
    <row r="296" spans="1:9">
      <c r="A296" t="s">
        <v>58</v>
      </c>
      <c r="B296" t="s">
        <v>59</v>
      </c>
      <c r="C296" s="1">
        <v>1</v>
      </c>
      <c r="D296" s="1">
        <v>-9.9999999999999995E-7</v>
      </c>
      <c r="E296">
        <v>1</v>
      </c>
      <c r="F296">
        <v>2934</v>
      </c>
      <c r="G296" s="2">
        <v>0.38840000000000002</v>
      </c>
      <c r="H296">
        <v>30847.3</v>
      </c>
      <c r="I296" s="2">
        <v>0.41649999999999998</v>
      </c>
    </row>
    <row r="297" spans="1:9">
      <c r="A297" t="s">
        <v>428</v>
      </c>
      <c r="B297" t="s">
        <v>429</v>
      </c>
      <c r="C297" s="1">
        <v>1</v>
      </c>
      <c r="D297" s="1">
        <v>0</v>
      </c>
      <c r="E297">
        <v>1</v>
      </c>
      <c r="F297">
        <v>1167</v>
      </c>
      <c r="G297" s="2">
        <v>0.1545</v>
      </c>
      <c r="H297">
        <v>13346.8</v>
      </c>
      <c r="I297" s="2">
        <v>0.1802</v>
      </c>
    </row>
    <row r="298" spans="1:9">
      <c r="A298" t="s">
        <v>356</v>
      </c>
      <c r="B298" t="s">
        <v>357</v>
      </c>
      <c r="C298" s="1">
        <v>1</v>
      </c>
      <c r="D298" s="1">
        <v>0</v>
      </c>
      <c r="E298">
        <v>1</v>
      </c>
      <c r="F298">
        <v>3527</v>
      </c>
      <c r="G298" s="2">
        <v>0.46689999999999998</v>
      </c>
      <c r="H298">
        <v>37239.699999999997</v>
      </c>
      <c r="I298" s="2">
        <v>0.50280000000000002</v>
      </c>
    </row>
    <row r="299" spans="1:9">
      <c r="A299" t="s">
        <v>549</v>
      </c>
      <c r="B299" t="s">
        <v>550</v>
      </c>
      <c r="C299" s="1">
        <v>1</v>
      </c>
      <c r="D299" s="1">
        <v>0</v>
      </c>
      <c r="E299">
        <v>1</v>
      </c>
      <c r="F299">
        <v>1929</v>
      </c>
      <c r="G299" s="2">
        <v>0.25540000000000002</v>
      </c>
      <c r="H299">
        <v>21692</v>
      </c>
      <c r="I299" s="2">
        <v>0.29289999999999999</v>
      </c>
    </row>
    <row r="300" spans="1:9">
      <c r="A300" t="s">
        <v>475</v>
      </c>
      <c r="B300" t="s">
        <v>476</v>
      </c>
      <c r="C300" s="1">
        <v>1</v>
      </c>
      <c r="D300" s="1">
        <v>0</v>
      </c>
      <c r="E300">
        <v>1</v>
      </c>
      <c r="F300">
        <v>149</v>
      </c>
      <c r="G300" s="2">
        <v>1.9699999999999999E-2</v>
      </c>
      <c r="H300">
        <v>2520.6</v>
      </c>
      <c r="I300" s="2">
        <v>3.4000000000000002E-2</v>
      </c>
    </row>
    <row r="301" spans="1:9">
      <c r="A301" t="s">
        <v>426</v>
      </c>
      <c r="B301" t="s">
        <v>427</v>
      </c>
      <c r="C301" s="1">
        <v>1</v>
      </c>
      <c r="D301" s="1">
        <v>0</v>
      </c>
      <c r="E301">
        <v>1</v>
      </c>
      <c r="F301">
        <v>151</v>
      </c>
      <c r="G301" s="2">
        <v>0.02</v>
      </c>
      <c r="H301">
        <v>2765.3</v>
      </c>
      <c r="I301" s="2">
        <v>3.73E-2</v>
      </c>
    </row>
    <row r="302" spans="1:9">
      <c r="A302" t="s">
        <v>282</v>
      </c>
      <c r="B302" t="s">
        <v>283</v>
      </c>
      <c r="C302" s="1">
        <v>1</v>
      </c>
      <c r="D302" s="1">
        <v>0</v>
      </c>
      <c r="E302">
        <v>1</v>
      </c>
      <c r="F302">
        <v>176</v>
      </c>
      <c r="G302" s="2">
        <v>2.3300000000000001E-2</v>
      </c>
      <c r="H302">
        <v>4209.1000000000004</v>
      </c>
      <c r="I302" s="2">
        <v>5.6800000000000003E-2</v>
      </c>
    </row>
    <row r="303" spans="1:9">
      <c r="A303" t="s">
        <v>183</v>
      </c>
      <c r="B303" t="s">
        <v>184</v>
      </c>
      <c r="C303" s="1">
        <v>1</v>
      </c>
      <c r="D303" s="1">
        <v>0</v>
      </c>
      <c r="E303">
        <v>1</v>
      </c>
      <c r="F303">
        <v>1240</v>
      </c>
      <c r="G303" s="2">
        <v>0.16420000000000001</v>
      </c>
      <c r="H303">
        <v>15805.2</v>
      </c>
      <c r="I303" s="2">
        <v>0.21340000000000001</v>
      </c>
    </row>
    <row r="304" spans="1:9">
      <c r="A304" t="s">
        <v>449</v>
      </c>
      <c r="B304" t="s">
        <v>450</v>
      </c>
      <c r="C304" s="1">
        <v>1</v>
      </c>
      <c r="D304" s="1">
        <v>0</v>
      </c>
      <c r="E304">
        <v>1</v>
      </c>
      <c r="F304">
        <v>1497</v>
      </c>
      <c r="G304" s="2">
        <v>0.19819999999999999</v>
      </c>
      <c r="H304">
        <v>17232.7</v>
      </c>
      <c r="I304" s="2">
        <v>0.23269999999999999</v>
      </c>
    </row>
    <row r="305" spans="1:9">
      <c r="A305" t="s">
        <v>175</v>
      </c>
      <c r="B305" t="s">
        <v>176</v>
      </c>
      <c r="C305" s="1">
        <v>1</v>
      </c>
      <c r="D305" s="1">
        <v>0</v>
      </c>
      <c r="E305">
        <v>1</v>
      </c>
      <c r="F305">
        <v>1575</v>
      </c>
      <c r="G305" s="2">
        <v>0.20849999999999999</v>
      </c>
      <c r="H305">
        <v>21026.9</v>
      </c>
      <c r="I305" s="2">
        <v>0.28389999999999999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5"/>
  <sheetViews>
    <sheetView workbookViewId="0"/>
  </sheetViews>
  <sheetFormatPr baseColWidth="10" defaultRowHeight="15" x14ac:dyDescent="0"/>
  <sheetData>
    <row r="1" spans="1:9">
      <c r="A1" s="4" t="s">
        <v>620</v>
      </c>
    </row>
    <row r="2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607</v>
      </c>
      <c r="G2" s="5" t="s">
        <v>5</v>
      </c>
      <c r="H2" s="5" t="s">
        <v>614</v>
      </c>
      <c r="I2" s="5" t="s">
        <v>6</v>
      </c>
    </row>
    <row r="3" spans="1:9">
      <c r="A3" t="s">
        <v>605</v>
      </c>
      <c r="B3" t="s">
        <v>606</v>
      </c>
      <c r="C3" s="1">
        <v>9.9999999999999996E-81</v>
      </c>
      <c r="D3" s="1">
        <v>-185.7</v>
      </c>
      <c r="E3">
        <v>0</v>
      </c>
      <c r="F3">
        <v>558</v>
      </c>
      <c r="G3" s="2">
        <v>0.20100000000000001</v>
      </c>
      <c r="H3">
        <v>2158.3000000000002</v>
      </c>
      <c r="I3" s="2">
        <v>7.8700000000000006E-2</v>
      </c>
    </row>
    <row r="4" spans="1:9">
      <c r="A4" t="s">
        <v>601</v>
      </c>
      <c r="B4" t="s">
        <v>602</v>
      </c>
      <c r="C4" s="1">
        <v>1E-50</v>
      </c>
      <c r="D4" s="1">
        <v>-116.9</v>
      </c>
      <c r="E4">
        <v>0</v>
      </c>
      <c r="F4">
        <v>612</v>
      </c>
      <c r="G4" s="2">
        <v>0.2205</v>
      </c>
      <c r="H4">
        <v>3117.8</v>
      </c>
      <c r="I4" s="2">
        <v>0.1137</v>
      </c>
    </row>
    <row r="5" spans="1:9">
      <c r="A5" t="s">
        <v>465</v>
      </c>
      <c r="B5" t="s">
        <v>466</v>
      </c>
      <c r="C5" s="1">
        <v>1E-25</v>
      </c>
      <c r="D5" s="1">
        <v>-59.53</v>
      </c>
      <c r="E5">
        <v>0</v>
      </c>
      <c r="F5">
        <v>921</v>
      </c>
      <c r="G5" s="2">
        <v>0.33179999999999998</v>
      </c>
      <c r="H5">
        <v>6524.7</v>
      </c>
      <c r="I5" s="2">
        <v>0.23780000000000001</v>
      </c>
    </row>
    <row r="6" spans="1:9">
      <c r="A6" t="s">
        <v>396</v>
      </c>
      <c r="B6" t="s">
        <v>397</v>
      </c>
      <c r="C6" s="1">
        <v>9.9999999999999992E-25</v>
      </c>
      <c r="D6" s="1">
        <v>-57.38</v>
      </c>
      <c r="E6">
        <v>0</v>
      </c>
      <c r="F6">
        <v>1000</v>
      </c>
      <c r="G6" s="2">
        <v>0.36020000000000002</v>
      </c>
      <c r="H6">
        <v>7278.7</v>
      </c>
      <c r="I6" s="2">
        <v>0.26529999999999998</v>
      </c>
    </row>
    <row r="7" spans="1:9">
      <c r="A7" t="s">
        <v>274</v>
      </c>
      <c r="B7" t="s">
        <v>275</v>
      </c>
      <c r="C7" s="1">
        <v>9.9999999999999996E-24</v>
      </c>
      <c r="D7" s="1">
        <v>-54.3</v>
      </c>
      <c r="E7">
        <v>0</v>
      </c>
      <c r="F7">
        <v>904</v>
      </c>
      <c r="G7" s="2">
        <v>0.3256</v>
      </c>
      <c r="H7">
        <v>6486.6</v>
      </c>
      <c r="I7" s="2">
        <v>0.2364</v>
      </c>
    </row>
    <row r="8" spans="1:9">
      <c r="A8" t="s">
        <v>541</v>
      </c>
      <c r="B8" t="s">
        <v>542</v>
      </c>
      <c r="C8" s="1">
        <v>9.9999999999999991E-22</v>
      </c>
      <c r="D8" s="1">
        <v>-48.47</v>
      </c>
      <c r="E8">
        <v>0</v>
      </c>
      <c r="F8">
        <v>1249</v>
      </c>
      <c r="G8" s="2">
        <v>0.44990000000000002</v>
      </c>
      <c r="H8">
        <v>9803.1</v>
      </c>
      <c r="I8" s="2">
        <v>0.35730000000000001</v>
      </c>
    </row>
    <row r="9" spans="1:9">
      <c r="A9" t="s">
        <v>179</v>
      </c>
      <c r="B9" t="s">
        <v>180</v>
      </c>
      <c r="C9" s="1">
        <v>1.0000000000000001E-18</v>
      </c>
      <c r="D9" s="1">
        <v>-42.01</v>
      </c>
      <c r="E9">
        <v>0</v>
      </c>
      <c r="F9">
        <v>413</v>
      </c>
      <c r="G9" s="2">
        <v>0.14879999999999999</v>
      </c>
      <c r="H9">
        <v>2557.5</v>
      </c>
      <c r="I9" s="2">
        <v>9.3200000000000005E-2</v>
      </c>
    </row>
    <row r="10" spans="1:9">
      <c r="A10" t="s">
        <v>571</v>
      </c>
      <c r="B10" t="s">
        <v>572</v>
      </c>
      <c r="C10" s="1">
        <v>1.0000000000000001E-18</v>
      </c>
      <c r="D10" s="1">
        <v>-41.75</v>
      </c>
      <c r="E10">
        <v>0</v>
      </c>
      <c r="F10">
        <v>1542</v>
      </c>
      <c r="G10" s="2">
        <v>0.55549999999999999</v>
      </c>
      <c r="H10">
        <v>12833.7</v>
      </c>
      <c r="I10" s="2">
        <v>0.46779999999999999</v>
      </c>
    </row>
    <row r="11" spans="1:9">
      <c r="A11" t="s">
        <v>556</v>
      </c>
      <c r="B11" t="s">
        <v>484</v>
      </c>
      <c r="C11" s="1">
        <v>1.0000000000000001E-17</v>
      </c>
      <c r="D11" s="1">
        <v>-41.16</v>
      </c>
      <c r="E11">
        <v>0</v>
      </c>
      <c r="F11">
        <v>1727</v>
      </c>
      <c r="G11" s="2">
        <v>0.62209999999999999</v>
      </c>
      <c r="H11">
        <v>14701.6</v>
      </c>
      <c r="I11" s="2">
        <v>0.53590000000000004</v>
      </c>
    </row>
    <row r="12" spans="1:9">
      <c r="A12" t="s">
        <v>563</v>
      </c>
      <c r="B12" t="s">
        <v>564</v>
      </c>
      <c r="C12" s="1">
        <v>1.0000000000000001E-17</v>
      </c>
      <c r="D12" s="1">
        <v>-39.92</v>
      </c>
      <c r="E12">
        <v>0</v>
      </c>
      <c r="F12">
        <v>1065</v>
      </c>
      <c r="G12" s="2">
        <v>0.3836</v>
      </c>
      <c r="H12">
        <v>8313</v>
      </c>
      <c r="I12" s="2">
        <v>0.30299999999999999</v>
      </c>
    </row>
    <row r="13" spans="1:9">
      <c r="A13" t="s">
        <v>577</v>
      </c>
      <c r="B13" t="s">
        <v>578</v>
      </c>
      <c r="C13" s="1">
        <v>1.0000000000000001E-15</v>
      </c>
      <c r="D13" s="1">
        <v>-36.619999999999997</v>
      </c>
      <c r="E13">
        <v>0</v>
      </c>
      <c r="F13">
        <v>804</v>
      </c>
      <c r="G13" s="2">
        <v>0.28960000000000002</v>
      </c>
      <c r="H13">
        <v>6019</v>
      </c>
      <c r="I13" s="2">
        <v>0.21940000000000001</v>
      </c>
    </row>
    <row r="14" spans="1:9">
      <c r="A14" t="s">
        <v>535</v>
      </c>
      <c r="B14" t="s">
        <v>536</v>
      </c>
      <c r="C14" s="1">
        <v>1.0000000000000001E-15</v>
      </c>
      <c r="D14" s="1">
        <v>-35.020000000000003</v>
      </c>
      <c r="E14">
        <v>0</v>
      </c>
      <c r="F14">
        <v>1348</v>
      </c>
      <c r="G14" s="2">
        <v>0.48559999999999998</v>
      </c>
      <c r="H14">
        <v>11150.8</v>
      </c>
      <c r="I14" s="2">
        <v>0.40649999999999997</v>
      </c>
    </row>
    <row r="15" spans="1:9">
      <c r="A15" t="s">
        <v>505</v>
      </c>
      <c r="B15" t="s">
        <v>506</v>
      </c>
      <c r="C15" s="1">
        <v>1E-14</v>
      </c>
      <c r="D15" s="1">
        <v>-34.11</v>
      </c>
      <c r="E15">
        <v>0</v>
      </c>
      <c r="F15">
        <v>731</v>
      </c>
      <c r="G15" s="2">
        <v>0.26329999999999998</v>
      </c>
      <c r="H15">
        <v>5432.3</v>
      </c>
      <c r="I15" s="2">
        <v>0.19800000000000001</v>
      </c>
    </row>
    <row r="16" spans="1:9">
      <c r="A16" t="s">
        <v>461</v>
      </c>
      <c r="B16" t="s">
        <v>462</v>
      </c>
      <c r="C16" s="1">
        <v>1E-14</v>
      </c>
      <c r="D16" s="1">
        <v>-33.86</v>
      </c>
      <c r="E16">
        <v>0</v>
      </c>
      <c r="F16">
        <v>1010</v>
      </c>
      <c r="G16" s="2">
        <v>0.36380000000000001</v>
      </c>
      <c r="H16">
        <v>7980.4</v>
      </c>
      <c r="I16" s="2">
        <v>0.29089999999999999</v>
      </c>
    </row>
    <row r="17" spans="1:9">
      <c r="A17" t="s">
        <v>597</v>
      </c>
      <c r="B17" t="s">
        <v>598</v>
      </c>
      <c r="C17" s="1">
        <v>1E-14</v>
      </c>
      <c r="D17" s="1">
        <v>-33.799999999999997</v>
      </c>
      <c r="E17">
        <v>0</v>
      </c>
      <c r="F17">
        <v>200</v>
      </c>
      <c r="G17" s="2">
        <v>7.1999999999999995E-2</v>
      </c>
      <c r="H17">
        <v>1044.2</v>
      </c>
      <c r="I17" s="2">
        <v>3.8100000000000002E-2</v>
      </c>
    </row>
    <row r="18" spans="1:9">
      <c r="A18" t="s">
        <v>7</v>
      </c>
      <c r="B18" t="s">
        <v>8</v>
      </c>
      <c r="C18" s="1">
        <v>1E-14</v>
      </c>
      <c r="D18" s="1">
        <v>-33.590000000000003</v>
      </c>
      <c r="E18">
        <v>0</v>
      </c>
      <c r="F18">
        <v>849</v>
      </c>
      <c r="G18" s="2">
        <v>0.30580000000000002</v>
      </c>
      <c r="H18">
        <v>6508.2</v>
      </c>
      <c r="I18" s="2">
        <v>0.23719999999999999</v>
      </c>
    </row>
    <row r="19" spans="1:9">
      <c r="A19" t="s">
        <v>547</v>
      </c>
      <c r="B19" t="s">
        <v>548</v>
      </c>
      <c r="C19" s="1">
        <v>1E-14</v>
      </c>
      <c r="D19" s="1">
        <v>-33.35</v>
      </c>
      <c r="E19">
        <v>0</v>
      </c>
      <c r="F19">
        <v>1588</v>
      </c>
      <c r="G19" s="2">
        <v>0.57199999999999995</v>
      </c>
      <c r="H19">
        <v>13562.6</v>
      </c>
      <c r="I19" s="2">
        <v>0.49440000000000001</v>
      </c>
    </row>
    <row r="20" spans="1:9">
      <c r="A20" t="s">
        <v>603</v>
      </c>
      <c r="B20" t="s">
        <v>604</v>
      </c>
      <c r="C20" s="1">
        <v>1E-13</v>
      </c>
      <c r="D20" s="1">
        <v>-30.47</v>
      </c>
      <c r="E20">
        <v>0</v>
      </c>
      <c r="F20">
        <v>137</v>
      </c>
      <c r="G20" s="2">
        <v>4.9399999999999999E-2</v>
      </c>
      <c r="H20">
        <v>639</v>
      </c>
      <c r="I20" s="2">
        <v>2.3300000000000001E-2</v>
      </c>
    </row>
    <row r="21" spans="1:9">
      <c r="A21" t="s">
        <v>455</v>
      </c>
      <c r="B21" t="s">
        <v>456</v>
      </c>
      <c r="C21" s="1">
        <v>1E-13</v>
      </c>
      <c r="D21" s="1">
        <v>-30.44</v>
      </c>
      <c r="E21">
        <v>0</v>
      </c>
      <c r="F21">
        <v>484</v>
      </c>
      <c r="G21" s="2">
        <v>0.1744</v>
      </c>
      <c r="H21">
        <v>3370.8</v>
      </c>
      <c r="I21" s="2">
        <v>0.1229</v>
      </c>
    </row>
    <row r="22" spans="1:9">
      <c r="A22" t="s">
        <v>569</v>
      </c>
      <c r="B22" t="s">
        <v>570</v>
      </c>
      <c r="C22" s="1">
        <v>1E-13</v>
      </c>
      <c r="D22" s="1">
        <v>-30.08</v>
      </c>
      <c r="E22">
        <v>0</v>
      </c>
      <c r="F22">
        <v>1185</v>
      </c>
      <c r="G22" s="2">
        <v>0.4269</v>
      </c>
      <c r="H22">
        <v>9751.4</v>
      </c>
      <c r="I22" s="2">
        <v>0.35549999999999998</v>
      </c>
    </row>
    <row r="23" spans="1:9">
      <c r="A23" t="s">
        <v>575</v>
      </c>
      <c r="B23" t="s">
        <v>576</v>
      </c>
      <c r="C23" s="1">
        <v>9.9999999999999998E-13</v>
      </c>
      <c r="D23" s="1">
        <v>-28.7</v>
      </c>
      <c r="E23">
        <v>0</v>
      </c>
      <c r="F23">
        <v>812</v>
      </c>
      <c r="G23" s="2">
        <v>0.29249999999999998</v>
      </c>
      <c r="H23">
        <v>6316.6</v>
      </c>
      <c r="I23" s="2">
        <v>0.2303</v>
      </c>
    </row>
    <row r="24" spans="1:9">
      <c r="A24" t="s">
        <v>599</v>
      </c>
      <c r="B24" t="s">
        <v>600</v>
      </c>
      <c r="C24" s="1">
        <v>9.9999999999999998E-13</v>
      </c>
      <c r="D24" s="1">
        <v>-28.63</v>
      </c>
      <c r="E24">
        <v>0</v>
      </c>
      <c r="F24">
        <v>258</v>
      </c>
      <c r="G24" s="2">
        <v>9.2899999999999996E-2</v>
      </c>
      <c r="H24">
        <v>1553.6</v>
      </c>
      <c r="I24" s="2">
        <v>5.6599999999999998E-2</v>
      </c>
    </row>
    <row r="25" spans="1:9">
      <c r="A25" t="s">
        <v>111</v>
      </c>
      <c r="B25" t="s">
        <v>112</v>
      </c>
      <c r="C25" s="1">
        <v>9.9999999999999998E-13</v>
      </c>
      <c r="D25" s="1">
        <v>-28.07</v>
      </c>
      <c r="E25">
        <v>0</v>
      </c>
      <c r="F25">
        <v>798</v>
      </c>
      <c r="G25" s="2">
        <v>0.28749999999999998</v>
      </c>
      <c r="H25">
        <v>6208.8</v>
      </c>
      <c r="I25" s="2">
        <v>0.2263</v>
      </c>
    </row>
    <row r="26" spans="1:9">
      <c r="A26" t="s">
        <v>589</v>
      </c>
      <c r="B26" t="s">
        <v>590</v>
      </c>
      <c r="C26" s="1">
        <v>9.9999999999999994E-12</v>
      </c>
      <c r="D26" s="1">
        <v>-27.26</v>
      </c>
      <c r="E26">
        <v>0</v>
      </c>
      <c r="F26">
        <v>138</v>
      </c>
      <c r="G26" s="2">
        <v>4.9700000000000001E-2</v>
      </c>
      <c r="H26">
        <v>679.8</v>
      </c>
      <c r="I26" s="2">
        <v>2.4799999999999999E-2</v>
      </c>
    </row>
    <row r="27" spans="1:9">
      <c r="A27" t="s">
        <v>483</v>
      </c>
      <c r="B27" t="s">
        <v>484</v>
      </c>
      <c r="C27" s="1">
        <v>9.9999999999999994E-12</v>
      </c>
      <c r="D27" s="1">
        <v>-27.21</v>
      </c>
      <c r="E27">
        <v>0</v>
      </c>
      <c r="F27">
        <v>1306</v>
      </c>
      <c r="G27" s="2">
        <v>0.47049999999999997</v>
      </c>
      <c r="H27">
        <v>11017.5</v>
      </c>
      <c r="I27" s="2">
        <v>0.40160000000000001</v>
      </c>
    </row>
    <row r="28" spans="1:9">
      <c r="A28" t="s">
        <v>555</v>
      </c>
      <c r="B28" t="s">
        <v>548</v>
      </c>
      <c r="C28" s="1">
        <v>1E-10</v>
      </c>
      <c r="D28" s="1">
        <v>-25.22</v>
      </c>
      <c r="E28">
        <v>0</v>
      </c>
      <c r="F28">
        <v>540</v>
      </c>
      <c r="G28" s="2">
        <v>0.19450000000000001</v>
      </c>
      <c r="H28">
        <v>3984.8</v>
      </c>
      <c r="I28" s="2">
        <v>0.14530000000000001</v>
      </c>
    </row>
    <row r="29" spans="1:9">
      <c r="A29" t="s">
        <v>591</v>
      </c>
      <c r="B29" t="s">
        <v>592</v>
      </c>
      <c r="C29" s="1">
        <v>1E-10</v>
      </c>
      <c r="D29" s="1">
        <v>-24.46</v>
      </c>
      <c r="E29">
        <v>0</v>
      </c>
      <c r="F29">
        <v>478</v>
      </c>
      <c r="G29" s="2">
        <v>0.17219999999999999</v>
      </c>
      <c r="H29">
        <v>3464.1</v>
      </c>
      <c r="I29" s="2">
        <v>0.1263</v>
      </c>
    </row>
    <row r="30" spans="1:9">
      <c r="A30" t="s">
        <v>587</v>
      </c>
      <c r="B30" t="s">
        <v>588</v>
      </c>
      <c r="C30" s="1">
        <v>1E-10</v>
      </c>
      <c r="D30" s="1">
        <v>-24.37</v>
      </c>
      <c r="E30">
        <v>0</v>
      </c>
      <c r="F30">
        <v>798</v>
      </c>
      <c r="G30" s="2">
        <v>0.28749999999999998</v>
      </c>
      <c r="H30">
        <v>6328</v>
      </c>
      <c r="I30" s="2">
        <v>0.23069999999999999</v>
      </c>
    </row>
    <row r="31" spans="1:9">
      <c r="A31" t="s">
        <v>511</v>
      </c>
      <c r="B31" t="s">
        <v>512</v>
      </c>
      <c r="C31" s="1">
        <v>1E-10</v>
      </c>
      <c r="D31" s="1">
        <v>-23.78</v>
      </c>
      <c r="E31">
        <v>0</v>
      </c>
      <c r="F31">
        <v>865</v>
      </c>
      <c r="G31" s="2">
        <v>0.31159999999999999</v>
      </c>
      <c r="H31">
        <v>6965.6</v>
      </c>
      <c r="I31" s="2">
        <v>0.25390000000000001</v>
      </c>
    </row>
    <row r="32" spans="1:9">
      <c r="A32" t="s">
        <v>334</v>
      </c>
      <c r="B32" t="s">
        <v>335</v>
      </c>
      <c r="C32" s="1">
        <v>1E-10</v>
      </c>
      <c r="D32" s="1">
        <v>-23.63</v>
      </c>
      <c r="E32">
        <v>0</v>
      </c>
      <c r="F32">
        <v>393</v>
      </c>
      <c r="G32" s="2">
        <v>0.1416</v>
      </c>
      <c r="H32">
        <v>2756.3</v>
      </c>
      <c r="I32" s="2">
        <v>0.10050000000000001</v>
      </c>
    </row>
    <row r="33" spans="1:9">
      <c r="A33" t="s">
        <v>72</v>
      </c>
      <c r="B33" t="s">
        <v>73</v>
      </c>
      <c r="C33" s="1">
        <v>1E-10</v>
      </c>
      <c r="D33" s="1">
        <v>-23.35</v>
      </c>
      <c r="E33">
        <v>0</v>
      </c>
      <c r="F33">
        <v>856</v>
      </c>
      <c r="G33" s="2">
        <v>0.30840000000000001</v>
      </c>
      <c r="H33">
        <v>6897.7</v>
      </c>
      <c r="I33" s="2">
        <v>0.25140000000000001</v>
      </c>
    </row>
    <row r="34" spans="1:9">
      <c r="A34" t="s">
        <v>573</v>
      </c>
      <c r="B34" t="s">
        <v>574</v>
      </c>
      <c r="C34" s="1">
        <v>1E-10</v>
      </c>
      <c r="D34" s="1">
        <v>-23.13</v>
      </c>
      <c r="E34">
        <v>0</v>
      </c>
      <c r="F34">
        <v>768</v>
      </c>
      <c r="G34" s="2">
        <v>0.2767</v>
      </c>
      <c r="H34">
        <v>6094.6</v>
      </c>
      <c r="I34" s="2">
        <v>0.22220000000000001</v>
      </c>
    </row>
    <row r="35" spans="1:9">
      <c r="A35" t="s">
        <v>585</v>
      </c>
      <c r="B35" t="s">
        <v>586</v>
      </c>
      <c r="C35" s="1">
        <v>1.0000000000000001E-9</v>
      </c>
      <c r="D35" s="1">
        <v>-22.65</v>
      </c>
      <c r="E35">
        <v>0</v>
      </c>
      <c r="F35">
        <v>758</v>
      </c>
      <c r="G35" s="2">
        <v>0.27310000000000001</v>
      </c>
      <c r="H35">
        <v>6019.8</v>
      </c>
      <c r="I35" s="2">
        <v>0.21940000000000001</v>
      </c>
    </row>
    <row r="36" spans="1:9">
      <c r="A36" t="s">
        <v>131</v>
      </c>
      <c r="B36" t="s">
        <v>132</v>
      </c>
      <c r="C36" s="1">
        <v>1.0000000000000001E-9</v>
      </c>
      <c r="D36" s="1">
        <v>-22.46</v>
      </c>
      <c r="E36">
        <v>0</v>
      </c>
      <c r="F36">
        <v>658</v>
      </c>
      <c r="G36" s="2">
        <v>0.23699999999999999</v>
      </c>
      <c r="H36">
        <v>5117</v>
      </c>
      <c r="I36" s="2">
        <v>0.1865</v>
      </c>
    </row>
    <row r="37" spans="1:9">
      <c r="A37" t="s">
        <v>565</v>
      </c>
      <c r="B37" t="s">
        <v>566</v>
      </c>
      <c r="C37" s="1">
        <v>1.0000000000000001E-9</v>
      </c>
      <c r="D37" s="1">
        <v>-21.79</v>
      </c>
      <c r="E37">
        <v>0</v>
      </c>
      <c r="F37">
        <v>538</v>
      </c>
      <c r="G37" s="2">
        <v>0.1938</v>
      </c>
      <c r="H37">
        <v>4064.3</v>
      </c>
      <c r="I37" s="2">
        <v>0.1482</v>
      </c>
    </row>
    <row r="38" spans="1:9">
      <c r="A38" t="s">
        <v>525</v>
      </c>
      <c r="B38" t="s">
        <v>526</v>
      </c>
      <c r="C38" s="1">
        <v>1.0000000000000001E-9</v>
      </c>
      <c r="D38" s="1">
        <v>-21.44</v>
      </c>
      <c r="E38">
        <v>0</v>
      </c>
      <c r="F38">
        <v>550</v>
      </c>
      <c r="G38" s="2">
        <v>0.1981</v>
      </c>
      <c r="H38">
        <v>4181.3999999999996</v>
      </c>
      <c r="I38" s="2">
        <v>0.15240000000000001</v>
      </c>
    </row>
    <row r="39" spans="1:9">
      <c r="A39" t="s">
        <v>214</v>
      </c>
      <c r="B39" t="s">
        <v>215</v>
      </c>
      <c r="C39" s="1">
        <v>1E-8</v>
      </c>
      <c r="D39" s="1">
        <v>-20.61</v>
      </c>
      <c r="E39">
        <v>0</v>
      </c>
      <c r="F39">
        <v>1169</v>
      </c>
      <c r="G39" s="2">
        <v>0.42109999999999997</v>
      </c>
      <c r="H39">
        <v>9959.1</v>
      </c>
      <c r="I39" s="2">
        <v>0.36299999999999999</v>
      </c>
    </row>
    <row r="40" spans="1:9">
      <c r="A40" t="s">
        <v>203</v>
      </c>
      <c r="B40" t="s">
        <v>204</v>
      </c>
      <c r="C40" s="1">
        <v>1E-8</v>
      </c>
      <c r="D40" s="1">
        <v>-20.23</v>
      </c>
      <c r="E40">
        <v>0</v>
      </c>
      <c r="F40">
        <v>1467</v>
      </c>
      <c r="G40" s="2">
        <v>0.52849999999999997</v>
      </c>
      <c r="H40">
        <v>12876.2</v>
      </c>
      <c r="I40" s="2">
        <v>0.46939999999999998</v>
      </c>
    </row>
    <row r="41" spans="1:9">
      <c r="A41" t="s">
        <v>430</v>
      </c>
      <c r="B41" t="s">
        <v>431</v>
      </c>
      <c r="C41" s="1">
        <v>1E-8</v>
      </c>
      <c r="D41" s="1">
        <v>-18.899999999999999</v>
      </c>
      <c r="E41">
        <v>0</v>
      </c>
      <c r="F41">
        <v>513</v>
      </c>
      <c r="G41" s="2">
        <v>0.18479999999999999</v>
      </c>
      <c r="H41">
        <v>3932</v>
      </c>
      <c r="I41" s="2">
        <v>0.14330000000000001</v>
      </c>
    </row>
    <row r="42" spans="1:9">
      <c r="A42" t="s">
        <v>82</v>
      </c>
      <c r="B42" t="s">
        <v>83</v>
      </c>
      <c r="C42" s="1">
        <v>1E-8</v>
      </c>
      <c r="D42" s="1">
        <v>-18.899999999999999</v>
      </c>
      <c r="E42">
        <v>0</v>
      </c>
      <c r="F42">
        <v>1282</v>
      </c>
      <c r="G42" s="2">
        <v>0.46179999999999999</v>
      </c>
      <c r="H42">
        <v>11126.3</v>
      </c>
      <c r="I42" s="2">
        <v>0.40560000000000002</v>
      </c>
    </row>
    <row r="43" spans="1:9">
      <c r="A43" t="s">
        <v>551</v>
      </c>
      <c r="B43" t="s">
        <v>552</v>
      </c>
      <c r="C43" s="1">
        <v>1E-8</v>
      </c>
      <c r="D43" s="1">
        <v>-18.88</v>
      </c>
      <c r="E43">
        <v>0</v>
      </c>
      <c r="F43">
        <v>748</v>
      </c>
      <c r="G43" s="2">
        <v>0.26950000000000002</v>
      </c>
      <c r="H43">
        <v>6063.3</v>
      </c>
      <c r="I43" s="2">
        <v>0.221</v>
      </c>
    </row>
    <row r="44" spans="1:9">
      <c r="A44" t="s">
        <v>286</v>
      </c>
      <c r="B44" t="s">
        <v>287</v>
      </c>
      <c r="C44" s="1">
        <v>9.9999999999999995E-8</v>
      </c>
      <c r="D44" s="1">
        <v>-18.22</v>
      </c>
      <c r="E44">
        <v>0</v>
      </c>
      <c r="F44">
        <v>1490</v>
      </c>
      <c r="G44" s="2">
        <v>0.53669999999999995</v>
      </c>
      <c r="H44">
        <v>13196.5</v>
      </c>
      <c r="I44" s="2">
        <v>0.48099999999999998</v>
      </c>
    </row>
    <row r="45" spans="1:9">
      <c r="A45" t="s">
        <v>557</v>
      </c>
      <c r="B45" t="s">
        <v>558</v>
      </c>
      <c r="C45" s="1">
        <v>9.9999999999999995E-8</v>
      </c>
      <c r="D45" s="1">
        <v>-17.7</v>
      </c>
      <c r="E45">
        <v>0</v>
      </c>
      <c r="F45">
        <v>968</v>
      </c>
      <c r="G45" s="2">
        <v>0.34870000000000001</v>
      </c>
      <c r="H45">
        <v>8168.8</v>
      </c>
      <c r="I45" s="2">
        <v>0.29780000000000001</v>
      </c>
    </row>
    <row r="46" spans="1:9">
      <c r="A46" t="s">
        <v>440</v>
      </c>
      <c r="B46" t="s">
        <v>188</v>
      </c>
      <c r="C46" s="1">
        <v>9.9999999999999995E-8</v>
      </c>
      <c r="D46" s="1">
        <v>-17.07</v>
      </c>
      <c r="E46">
        <v>0</v>
      </c>
      <c r="F46">
        <v>787</v>
      </c>
      <c r="G46" s="2">
        <v>0.28349999999999997</v>
      </c>
      <c r="H46">
        <v>6497</v>
      </c>
      <c r="I46" s="2">
        <v>0.23680000000000001</v>
      </c>
    </row>
    <row r="47" spans="1:9">
      <c r="A47" t="s">
        <v>372</v>
      </c>
      <c r="B47" t="s">
        <v>373</v>
      </c>
      <c r="C47" s="1">
        <v>9.9999999999999995E-7</v>
      </c>
      <c r="D47" s="1">
        <v>-15.87</v>
      </c>
      <c r="E47">
        <v>0</v>
      </c>
      <c r="F47">
        <v>1574</v>
      </c>
      <c r="G47" s="2">
        <v>0.56699999999999995</v>
      </c>
      <c r="H47">
        <v>14145.5</v>
      </c>
      <c r="I47" s="2">
        <v>0.51559999999999995</v>
      </c>
    </row>
    <row r="48" spans="1:9">
      <c r="A48" t="s">
        <v>290</v>
      </c>
      <c r="B48" t="s">
        <v>291</v>
      </c>
      <c r="C48" s="1">
        <v>9.9999999999999995E-7</v>
      </c>
      <c r="D48" s="1">
        <v>-15.43</v>
      </c>
      <c r="E48">
        <v>0</v>
      </c>
      <c r="F48">
        <v>896</v>
      </c>
      <c r="G48" s="2">
        <v>0.32279999999999998</v>
      </c>
      <c r="H48">
        <v>7589.3</v>
      </c>
      <c r="I48" s="2">
        <v>0.27660000000000001</v>
      </c>
    </row>
    <row r="49" spans="1:9">
      <c r="A49" t="s">
        <v>270</v>
      </c>
      <c r="B49" t="s">
        <v>271</v>
      </c>
      <c r="C49" s="1">
        <v>9.9999999999999995E-7</v>
      </c>
      <c r="D49" s="1">
        <v>-15.41</v>
      </c>
      <c r="E49">
        <v>0</v>
      </c>
      <c r="F49">
        <v>1468</v>
      </c>
      <c r="G49" s="2">
        <v>0.52880000000000005</v>
      </c>
      <c r="H49">
        <v>13118.6</v>
      </c>
      <c r="I49" s="2">
        <v>0.47820000000000001</v>
      </c>
    </row>
    <row r="50" spans="1:9">
      <c r="A50" t="s">
        <v>254</v>
      </c>
      <c r="B50" t="s">
        <v>255</v>
      </c>
      <c r="C50" s="1">
        <v>9.9999999999999995E-7</v>
      </c>
      <c r="D50" s="1">
        <v>-14.06</v>
      </c>
      <c r="E50">
        <v>0</v>
      </c>
      <c r="F50">
        <v>1735</v>
      </c>
      <c r="G50" s="2">
        <v>0.625</v>
      </c>
      <c r="H50">
        <v>15852.4</v>
      </c>
      <c r="I50" s="2">
        <v>0.57779999999999998</v>
      </c>
    </row>
    <row r="51" spans="1:9">
      <c r="A51" t="s">
        <v>388</v>
      </c>
      <c r="B51" t="s">
        <v>389</v>
      </c>
      <c r="C51" s="1">
        <v>9.9999999999999995E-7</v>
      </c>
      <c r="D51" s="1">
        <v>-13.83</v>
      </c>
      <c r="E51">
        <v>0</v>
      </c>
      <c r="F51">
        <v>685</v>
      </c>
      <c r="G51" s="2">
        <v>0.24679999999999999</v>
      </c>
      <c r="H51">
        <v>5686.3</v>
      </c>
      <c r="I51" s="2">
        <v>0.20730000000000001</v>
      </c>
    </row>
    <row r="52" spans="1:9">
      <c r="A52" t="s">
        <v>242</v>
      </c>
      <c r="B52" t="s">
        <v>243</v>
      </c>
      <c r="C52" s="1">
        <v>1.0000000000000001E-5</v>
      </c>
      <c r="D52" s="1">
        <v>-13.64</v>
      </c>
      <c r="E52">
        <v>0</v>
      </c>
      <c r="F52">
        <v>1196</v>
      </c>
      <c r="G52" s="2">
        <v>0.43080000000000002</v>
      </c>
      <c r="H52">
        <v>10551.9</v>
      </c>
      <c r="I52" s="2">
        <v>0.3846</v>
      </c>
    </row>
    <row r="53" spans="1:9">
      <c r="A53" t="s">
        <v>159</v>
      </c>
      <c r="B53" t="s">
        <v>160</v>
      </c>
      <c r="C53" s="1">
        <v>1.0000000000000001E-5</v>
      </c>
      <c r="D53" s="1">
        <v>-13.63</v>
      </c>
      <c r="E53">
        <v>0</v>
      </c>
      <c r="F53">
        <v>266</v>
      </c>
      <c r="G53" s="2">
        <v>9.5799999999999996E-2</v>
      </c>
      <c r="H53">
        <v>1929.8</v>
      </c>
      <c r="I53" s="2">
        <v>7.0300000000000001E-2</v>
      </c>
    </row>
    <row r="54" spans="1:9">
      <c r="A54" t="s">
        <v>60</v>
      </c>
      <c r="B54" t="s">
        <v>61</v>
      </c>
      <c r="C54" s="1">
        <v>1.0000000000000001E-5</v>
      </c>
      <c r="D54" s="1">
        <v>-13.54</v>
      </c>
      <c r="E54">
        <v>0</v>
      </c>
      <c r="F54">
        <v>298</v>
      </c>
      <c r="G54" s="2">
        <v>0.10730000000000001</v>
      </c>
      <c r="H54">
        <v>2207.6</v>
      </c>
      <c r="I54" s="2">
        <v>8.0500000000000002E-2</v>
      </c>
    </row>
    <row r="55" spans="1:9">
      <c r="A55" t="s">
        <v>434</v>
      </c>
      <c r="B55" t="s">
        <v>435</v>
      </c>
      <c r="C55" s="1">
        <v>1.0000000000000001E-5</v>
      </c>
      <c r="D55" s="1">
        <v>-13.53</v>
      </c>
      <c r="E55">
        <v>0</v>
      </c>
      <c r="F55">
        <v>1717</v>
      </c>
      <c r="G55" s="2">
        <v>0.61850000000000005</v>
      </c>
      <c r="H55">
        <v>15700.6</v>
      </c>
      <c r="I55" s="2">
        <v>0.57230000000000003</v>
      </c>
    </row>
    <row r="56" spans="1:9">
      <c r="A56" t="s">
        <v>13</v>
      </c>
      <c r="B56" t="s">
        <v>14</v>
      </c>
      <c r="C56" s="1">
        <v>1.0000000000000001E-5</v>
      </c>
      <c r="D56" s="1">
        <v>-13.27</v>
      </c>
      <c r="E56">
        <v>0</v>
      </c>
      <c r="F56">
        <v>1368</v>
      </c>
      <c r="G56" s="2">
        <v>0.49280000000000002</v>
      </c>
      <c r="H56">
        <v>12249.1</v>
      </c>
      <c r="I56" s="2">
        <v>0.44650000000000001</v>
      </c>
    </row>
    <row r="57" spans="1:9">
      <c r="A57" t="s">
        <v>485</v>
      </c>
      <c r="B57" t="s">
        <v>486</v>
      </c>
      <c r="C57" s="1">
        <v>1.0000000000000001E-5</v>
      </c>
      <c r="D57" s="1">
        <v>-13.05</v>
      </c>
      <c r="E57">
        <v>0</v>
      </c>
      <c r="F57">
        <v>413</v>
      </c>
      <c r="G57" s="2">
        <v>0.14879999999999999</v>
      </c>
      <c r="H57">
        <v>3236.6</v>
      </c>
      <c r="I57" s="2">
        <v>0.11799999999999999</v>
      </c>
    </row>
    <row r="58" spans="1:9">
      <c r="A58" t="s">
        <v>380</v>
      </c>
      <c r="B58" t="s">
        <v>381</v>
      </c>
      <c r="C58" s="1">
        <v>1.0000000000000001E-5</v>
      </c>
      <c r="D58" s="1">
        <v>-12.96</v>
      </c>
      <c r="E58">
        <v>0</v>
      </c>
      <c r="F58">
        <v>716</v>
      </c>
      <c r="G58" s="2">
        <v>0.25790000000000002</v>
      </c>
      <c r="H58">
        <v>6014.7</v>
      </c>
      <c r="I58" s="2">
        <v>0.21920000000000001</v>
      </c>
    </row>
    <row r="59" spans="1:9">
      <c r="A59" t="s">
        <v>94</v>
      </c>
      <c r="B59" t="s">
        <v>95</v>
      </c>
      <c r="C59" s="1">
        <v>1.0000000000000001E-5</v>
      </c>
      <c r="D59" s="1">
        <v>-12.74</v>
      </c>
      <c r="E59">
        <v>0</v>
      </c>
      <c r="F59">
        <v>1799</v>
      </c>
      <c r="G59" s="2">
        <v>0.64810000000000001</v>
      </c>
      <c r="H59">
        <v>16571.5</v>
      </c>
      <c r="I59" s="2">
        <v>0.60409999999999997</v>
      </c>
    </row>
    <row r="60" spans="1:9">
      <c r="A60" t="s">
        <v>113</v>
      </c>
      <c r="B60" t="s">
        <v>114</v>
      </c>
      <c r="C60" s="1">
        <v>1.0000000000000001E-5</v>
      </c>
      <c r="D60" s="1">
        <v>-12.58</v>
      </c>
      <c r="E60">
        <v>0</v>
      </c>
      <c r="F60">
        <v>308</v>
      </c>
      <c r="G60" s="2">
        <v>0.111</v>
      </c>
      <c r="H60">
        <v>2324</v>
      </c>
      <c r="I60" s="2">
        <v>8.4699999999999998E-2</v>
      </c>
    </row>
    <row r="61" spans="1:9">
      <c r="A61" t="s">
        <v>559</v>
      </c>
      <c r="B61" t="s">
        <v>560</v>
      </c>
      <c r="C61" s="1">
        <v>1E-4</v>
      </c>
      <c r="D61" s="1">
        <v>-11.28</v>
      </c>
      <c r="E61">
        <v>1E-4</v>
      </c>
      <c r="F61">
        <v>450</v>
      </c>
      <c r="G61" s="2">
        <v>0.16209999999999999</v>
      </c>
      <c r="H61">
        <v>3637.1</v>
      </c>
      <c r="I61" s="2">
        <v>0.1326</v>
      </c>
    </row>
    <row r="62" spans="1:9">
      <c r="A62" t="s">
        <v>320</v>
      </c>
      <c r="B62" t="s">
        <v>321</v>
      </c>
      <c r="C62" s="1">
        <v>1E-4</v>
      </c>
      <c r="D62" s="1">
        <v>-11.11</v>
      </c>
      <c r="E62">
        <v>1E-4</v>
      </c>
      <c r="F62">
        <v>440</v>
      </c>
      <c r="G62" s="2">
        <v>0.1585</v>
      </c>
      <c r="H62">
        <v>3553.8</v>
      </c>
      <c r="I62" s="2">
        <v>0.1295</v>
      </c>
    </row>
    <row r="63" spans="1:9">
      <c r="A63" t="s">
        <v>398</v>
      </c>
      <c r="B63" t="s">
        <v>399</v>
      </c>
      <c r="C63" s="1">
        <v>1E-4</v>
      </c>
      <c r="D63" s="1">
        <v>-10.74</v>
      </c>
      <c r="E63">
        <v>1E-4</v>
      </c>
      <c r="F63">
        <v>764</v>
      </c>
      <c r="G63" s="2">
        <v>0.2752</v>
      </c>
      <c r="H63">
        <v>6575</v>
      </c>
      <c r="I63" s="2">
        <v>0.2397</v>
      </c>
    </row>
    <row r="64" spans="1:9">
      <c r="A64" t="s">
        <v>463</v>
      </c>
      <c r="B64" t="s">
        <v>464</v>
      </c>
      <c r="C64" s="1">
        <v>1E-4</v>
      </c>
      <c r="D64" s="1">
        <v>-10.29</v>
      </c>
      <c r="E64">
        <v>2.0000000000000001E-4</v>
      </c>
      <c r="F64">
        <v>2423</v>
      </c>
      <c r="G64" s="2">
        <v>0.87280000000000002</v>
      </c>
      <c r="H64">
        <v>23172.400000000001</v>
      </c>
      <c r="I64" s="2">
        <v>0.84470000000000001</v>
      </c>
    </row>
    <row r="65" spans="1:9">
      <c r="A65" t="s">
        <v>567</v>
      </c>
      <c r="B65" t="s">
        <v>568</v>
      </c>
      <c r="C65" s="1">
        <v>1E-4</v>
      </c>
      <c r="D65" s="1">
        <v>-9.93</v>
      </c>
      <c r="E65">
        <v>2.0000000000000001E-4</v>
      </c>
      <c r="F65">
        <v>114</v>
      </c>
      <c r="G65" s="2">
        <v>4.1099999999999998E-2</v>
      </c>
      <c r="H65">
        <v>748.2</v>
      </c>
      <c r="I65" s="2">
        <v>2.7300000000000001E-2</v>
      </c>
    </row>
    <row r="66" spans="1:9">
      <c r="A66" t="s">
        <v>553</v>
      </c>
      <c r="B66" t="s">
        <v>554</v>
      </c>
      <c r="C66" s="1">
        <v>1E-4</v>
      </c>
      <c r="D66" s="1">
        <v>-9.4979999999999993</v>
      </c>
      <c r="E66">
        <v>4.0000000000000002E-4</v>
      </c>
      <c r="F66">
        <v>174</v>
      </c>
      <c r="G66" s="2">
        <v>6.2700000000000006E-2</v>
      </c>
      <c r="H66">
        <v>1257.0999999999999</v>
      </c>
      <c r="I66" s="2">
        <v>4.58E-2</v>
      </c>
    </row>
    <row r="67" spans="1:9">
      <c r="A67" t="s">
        <v>376</v>
      </c>
      <c r="B67" t="s">
        <v>377</v>
      </c>
      <c r="C67" s="1">
        <v>1E-4</v>
      </c>
      <c r="D67" s="1">
        <v>-9.3119999999999994</v>
      </c>
      <c r="E67">
        <v>4.0000000000000002E-4</v>
      </c>
      <c r="F67">
        <v>1236</v>
      </c>
      <c r="G67" s="2">
        <v>0.44519999999999998</v>
      </c>
      <c r="H67">
        <v>11199.6</v>
      </c>
      <c r="I67" s="2">
        <v>0.40820000000000001</v>
      </c>
    </row>
    <row r="68" spans="1:9">
      <c r="A68" t="s">
        <v>96</v>
      </c>
      <c r="B68" t="s">
        <v>97</v>
      </c>
      <c r="C68" s="1">
        <v>1E-4</v>
      </c>
      <c r="D68" s="1">
        <v>-9.2159999999999993</v>
      </c>
      <c r="E68">
        <v>5.0000000000000001E-4</v>
      </c>
      <c r="F68">
        <v>1650</v>
      </c>
      <c r="G68" s="2">
        <v>0.59440000000000004</v>
      </c>
      <c r="H68">
        <v>15294.3</v>
      </c>
      <c r="I68" s="2">
        <v>0.5575</v>
      </c>
    </row>
    <row r="69" spans="1:9">
      <c r="A69" t="s">
        <v>519</v>
      </c>
      <c r="B69" t="s">
        <v>520</v>
      </c>
      <c r="C69" s="1">
        <v>1E-3</v>
      </c>
      <c r="D69" s="1">
        <v>-9.1419999999999995</v>
      </c>
      <c r="E69">
        <v>5.0000000000000001E-4</v>
      </c>
      <c r="F69">
        <v>1439</v>
      </c>
      <c r="G69" s="2">
        <v>0.51839999999999997</v>
      </c>
      <c r="H69">
        <v>13204.5</v>
      </c>
      <c r="I69" s="2">
        <v>0.48130000000000001</v>
      </c>
    </row>
    <row r="70" spans="1:9">
      <c r="A70" t="s">
        <v>133</v>
      </c>
      <c r="B70" t="s">
        <v>134</v>
      </c>
      <c r="C70" s="1">
        <v>1E-3</v>
      </c>
      <c r="D70" s="1">
        <v>-9.14</v>
      </c>
      <c r="E70">
        <v>5.0000000000000001E-4</v>
      </c>
      <c r="F70">
        <v>2171</v>
      </c>
      <c r="G70" s="2">
        <v>0.78210000000000002</v>
      </c>
      <c r="H70">
        <v>20587.099999999999</v>
      </c>
      <c r="I70" s="2">
        <v>0.75039999999999996</v>
      </c>
    </row>
    <row r="71" spans="1:9">
      <c r="A71" t="s">
        <v>451</v>
      </c>
      <c r="B71" t="s">
        <v>452</v>
      </c>
      <c r="C71" s="1">
        <v>1E-3</v>
      </c>
      <c r="D71" s="1">
        <v>-9.0429999999999993</v>
      </c>
      <c r="E71">
        <v>5.0000000000000001E-4</v>
      </c>
      <c r="F71">
        <v>332</v>
      </c>
      <c r="G71" s="2">
        <v>0.1196</v>
      </c>
      <c r="H71">
        <v>2661.7</v>
      </c>
      <c r="I71" s="2">
        <v>9.7000000000000003E-2</v>
      </c>
    </row>
    <row r="72" spans="1:9">
      <c r="A72" t="s">
        <v>193</v>
      </c>
      <c r="B72" t="s">
        <v>194</v>
      </c>
      <c r="C72" s="1">
        <v>1E-3</v>
      </c>
      <c r="D72" s="1">
        <v>-8.5630000000000006</v>
      </c>
      <c r="E72">
        <v>8.0000000000000004E-4</v>
      </c>
      <c r="F72">
        <v>1883</v>
      </c>
      <c r="G72" s="2">
        <v>0.67830000000000001</v>
      </c>
      <c r="H72">
        <v>17681.2</v>
      </c>
      <c r="I72" s="2">
        <v>0.64449999999999996</v>
      </c>
    </row>
    <row r="73" spans="1:9">
      <c r="A73" t="s">
        <v>410</v>
      </c>
      <c r="B73" t="s">
        <v>411</v>
      </c>
      <c r="C73" s="1">
        <v>1E-3</v>
      </c>
      <c r="D73" s="1">
        <v>-8.4570000000000007</v>
      </c>
      <c r="E73">
        <v>8.9999999999999998E-4</v>
      </c>
      <c r="F73">
        <v>372</v>
      </c>
      <c r="G73" s="2">
        <v>0.13400000000000001</v>
      </c>
      <c r="H73">
        <v>3048.5</v>
      </c>
      <c r="I73" s="2">
        <v>0.1111</v>
      </c>
    </row>
    <row r="74" spans="1:9">
      <c r="A74" t="s">
        <v>22</v>
      </c>
      <c r="B74" t="s">
        <v>23</v>
      </c>
      <c r="C74" s="1">
        <v>1E-3</v>
      </c>
      <c r="D74" s="1">
        <v>-8.4469999999999992</v>
      </c>
      <c r="E74">
        <v>8.9999999999999998E-4</v>
      </c>
      <c r="F74">
        <v>1915</v>
      </c>
      <c r="G74" s="2">
        <v>0.68979999999999997</v>
      </c>
      <c r="H74">
        <v>18013.099999999999</v>
      </c>
      <c r="I74" s="2">
        <v>0.65659999999999996</v>
      </c>
    </row>
    <row r="75" spans="1:9">
      <c r="A75" t="s">
        <v>366</v>
      </c>
      <c r="B75" t="s">
        <v>367</v>
      </c>
      <c r="C75" s="1">
        <v>1E-3</v>
      </c>
      <c r="D75" s="1">
        <v>-8.3949999999999996</v>
      </c>
      <c r="E75">
        <v>8.9999999999999998E-4</v>
      </c>
      <c r="F75">
        <v>745</v>
      </c>
      <c r="G75" s="2">
        <v>0.26840000000000003</v>
      </c>
      <c r="H75">
        <v>6529.5</v>
      </c>
      <c r="I75" s="2">
        <v>0.23799999999999999</v>
      </c>
    </row>
    <row r="76" spans="1:9">
      <c r="A76" t="s">
        <v>384</v>
      </c>
      <c r="B76" t="s">
        <v>385</v>
      </c>
      <c r="C76" s="1">
        <v>1E-3</v>
      </c>
      <c r="D76" s="1">
        <v>-8.2520000000000007</v>
      </c>
      <c r="E76">
        <v>1.1000000000000001E-3</v>
      </c>
      <c r="F76">
        <v>1468</v>
      </c>
      <c r="G76" s="2">
        <v>0.52880000000000005</v>
      </c>
      <c r="H76">
        <v>13554.8</v>
      </c>
      <c r="I76" s="2">
        <v>0.49409999999999998</v>
      </c>
    </row>
    <row r="77" spans="1:9">
      <c r="A77" t="s">
        <v>284</v>
      </c>
      <c r="B77" t="s">
        <v>285</v>
      </c>
      <c r="C77" s="1">
        <v>1E-3</v>
      </c>
      <c r="D77" s="1">
        <v>-8.2260000000000009</v>
      </c>
      <c r="E77">
        <v>1.1000000000000001E-3</v>
      </c>
      <c r="F77">
        <v>530</v>
      </c>
      <c r="G77" s="2">
        <v>0.19089999999999999</v>
      </c>
      <c r="H77">
        <v>4516.8999999999996</v>
      </c>
      <c r="I77" s="2">
        <v>0.16470000000000001</v>
      </c>
    </row>
    <row r="78" spans="1:9">
      <c r="A78" t="s">
        <v>195</v>
      </c>
      <c r="B78" t="s">
        <v>196</v>
      </c>
      <c r="C78" s="1">
        <v>1E-3</v>
      </c>
      <c r="D78" s="1">
        <v>-7.9610000000000003</v>
      </c>
      <c r="E78">
        <v>1.4E-3</v>
      </c>
      <c r="F78">
        <v>793</v>
      </c>
      <c r="G78" s="2">
        <v>0.28570000000000001</v>
      </c>
      <c r="H78">
        <v>7013.5</v>
      </c>
      <c r="I78" s="2">
        <v>0.25569999999999998</v>
      </c>
    </row>
    <row r="79" spans="1:9">
      <c r="A79" t="s">
        <v>579</v>
      </c>
      <c r="B79" t="s">
        <v>580</v>
      </c>
      <c r="C79" s="1">
        <v>1E-3</v>
      </c>
      <c r="D79" s="1">
        <v>-7.8120000000000003</v>
      </c>
      <c r="E79">
        <v>1.6000000000000001E-3</v>
      </c>
      <c r="F79">
        <v>259</v>
      </c>
      <c r="G79" s="2">
        <v>9.3299999999999994E-2</v>
      </c>
      <c r="H79">
        <v>2055.6</v>
      </c>
      <c r="I79" s="2">
        <v>7.4899999999999994E-2</v>
      </c>
    </row>
    <row r="80" spans="1:9">
      <c r="A80" t="s">
        <v>595</v>
      </c>
      <c r="B80" t="s">
        <v>596</v>
      </c>
      <c r="C80" s="1">
        <v>1E-3</v>
      </c>
      <c r="D80" s="1">
        <v>-7.7690000000000001</v>
      </c>
      <c r="E80">
        <v>1.6000000000000001E-3</v>
      </c>
      <c r="F80">
        <v>274</v>
      </c>
      <c r="G80" s="2">
        <v>9.8699999999999996E-2</v>
      </c>
      <c r="H80">
        <v>2191.5</v>
      </c>
      <c r="I80" s="2">
        <v>7.9899999999999999E-2</v>
      </c>
    </row>
    <row r="81" spans="1:9">
      <c r="A81" t="s">
        <v>531</v>
      </c>
      <c r="B81" t="s">
        <v>532</v>
      </c>
      <c r="C81" s="1">
        <v>1E-3</v>
      </c>
      <c r="D81" s="1">
        <v>-7.5780000000000003</v>
      </c>
      <c r="E81">
        <v>2E-3</v>
      </c>
      <c r="F81">
        <v>299</v>
      </c>
      <c r="G81" s="2">
        <v>0.1077</v>
      </c>
      <c r="H81">
        <v>2424.5</v>
      </c>
      <c r="I81" s="2">
        <v>8.8400000000000006E-2</v>
      </c>
    </row>
    <row r="82" spans="1:9">
      <c r="A82" t="s">
        <v>515</v>
      </c>
      <c r="B82" t="s">
        <v>516</v>
      </c>
      <c r="C82" s="1">
        <v>1E-3</v>
      </c>
      <c r="D82" s="1">
        <v>-7.5739999999999998</v>
      </c>
      <c r="E82">
        <v>2E-3</v>
      </c>
      <c r="F82">
        <v>248</v>
      </c>
      <c r="G82" s="2">
        <v>8.9300000000000004E-2</v>
      </c>
      <c r="H82">
        <v>1966.2</v>
      </c>
      <c r="I82" s="2">
        <v>7.17E-2</v>
      </c>
    </row>
    <row r="83" spans="1:9">
      <c r="A83" t="s">
        <v>507</v>
      </c>
      <c r="B83" t="s">
        <v>508</v>
      </c>
      <c r="C83" s="1">
        <v>1E-3</v>
      </c>
      <c r="D83" s="1">
        <v>-7.5339999999999998</v>
      </c>
      <c r="E83">
        <v>2E-3</v>
      </c>
      <c r="F83">
        <v>603</v>
      </c>
      <c r="G83" s="2">
        <v>0.2172</v>
      </c>
      <c r="H83">
        <v>5239.2</v>
      </c>
      <c r="I83" s="2">
        <v>0.191</v>
      </c>
    </row>
    <row r="84" spans="1:9">
      <c r="A84" t="s">
        <v>416</v>
      </c>
      <c r="B84" t="s">
        <v>417</v>
      </c>
      <c r="C84" s="1">
        <v>1E-3</v>
      </c>
      <c r="D84" s="1">
        <v>-7.5330000000000004</v>
      </c>
      <c r="E84">
        <v>2E-3</v>
      </c>
      <c r="F84">
        <v>1904</v>
      </c>
      <c r="G84" s="2">
        <v>0.68589999999999995</v>
      </c>
      <c r="H84">
        <v>17967.8</v>
      </c>
      <c r="I84" s="2">
        <v>0.65500000000000003</v>
      </c>
    </row>
    <row r="85" spans="1:9">
      <c r="A85" t="s">
        <v>248</v>
      </c>
      <c r="B85" t="s">
        <v>249</v>
      </c>
      <c r="C85" s="1">
        <v>1E-3</v>
      </c>
      <c r="D85" s="1">
        <v>-7.5039999999999996</v>
      </c>
      <c r="E85">
        <v>2E-3</v>
      </c>
      <c r="F85">
        <v>1236</v>
      </c>
      <c r="G85" s="2">
        <v>0.44519999999999998</v>
      </c>
      <c r="H85">
        <v>11329</v>
      </c>
      <c r="I85" s="2">
        <v>0.41299999999999998</v>
      </c>
    </row>
    <row r="86" spans="1:9">
      <c r="A86" t="s">
        <v>129</v>
      </c>
      <c r="B86" t="s">
        <v>130</v>
      </c>
      <c r="C86" s="1">
        <v>1E-3</v>
      </c>
      <c r="D86" s="1">
        <v>-7.375</v>
      </c>
      <c r="E86">
        <v>2.3E-3</v>
      </c>
      <c r="F86">
        <v>1472</v>
      </c>
      <c r="G86" s="2">
        <v>0.53029999999999999</v>
      </c>
      <c r="H86">
        <v>13660.8</v>
      </c>
      <c r="I86" s="2">
        <v>0.498</v>
      </c>
    </row>
    <row r="87" spans="1:9">
      <c r="A87" t="s">
        <v>205</v>
      </c>
      <c r="B87" t="s">
        <v>206</v>
      </c>
      <c r="C87" s="1">
        <v>1E-3</v>
      </c>
      <c r="D87" s="1">
        <v>-7.2160000000000002</v>
      </c>
      <c r="E87">
        <v>2.5999999999999999E-3</v>
      </c>
      <c r="F87">
        <v>1143</v>
      </c>
      <c r="G87" s="2">
        <v>0.41170000000000001</v>
      </c>
      <c r="H87">
        <v>10442.6</v>
      </c>
      <c r="I87" s="2">
        <v>0.38059999999999999</v>
      </c>
    </row>
    <row r="88" spans="1:9">
      <c r="A88" t="s">
        <v>459</v>
      </c>
      <c r="B88" t="s">
        <v>460</v>
      </c>
      <c r="C88" s="1">
        <v>1E-3</v>
      </c>
      <c r="D88" s="1">
        <v>-7.0019999999999998</v>
      </c>
      <c r="E88">
        <v>3.2000000000000002E-3</v>
      </c>
      <c r="F88">
        <v>358</v>
      </c>
      <c r="G88" s="2">
        <v>0.129</v>
      </c>
      <c r="H88">
        <v>2988.9</v>
      </c>
      <c r="I88" s="2">
        <v>0.109</v>
      </c>
    </row>
    <row r="89" spans="1:9">
      <c r="A89" t="s">
        <v>499</v>
      </c>
      <c r="B89" t="s">
        <v>500</v>
      </c>
      <c r="C89" s="1">
        <v>0.01</v>
      </c>
      <c r="D89" s="1">
        <v>-6.7039999999999997</v>
      </c>
      <c r="E89">
        <v>4.3E-3</v>
      </c>
      <c r="F89">
        <v>533</v>
      </c>
      <c r="G89" s="2">
        <v>0.192</v>
      </c>
      <c r="H89">
        <v>4631.3</v>
      </c>
      <c r="I89" s="2">
        <v>0.16880000000000001</v>
      </c>
    </row>
    <row r="90" spans="1:9">
      <c r="A90" t="s">
        <v>473</v>
      </c>
      <c r="B90" t="s">
        <v>474</v>
      </c>
      <c r="C90" s="1">
        <v>0.01</v>
      </c>
      <c r="D90" s="1">
        <v>-6.6660000000000004</v>
      </c>
      <c r="E90">
        <v>4.4000000000000003E-3</v>
      </c>
      <c r="F90">
        <v>690</v>
      </c>
      <c r="G90" s="2">
        <v>0.24859999999999999</v>
      </c>
      <c r="H90">
        <v>6118.4</v>
      </c>
      <c r="I90" s="2">
        <v>0.223</v>
      </c>
    </row>
    <row r="91" spans="1:9">
      <c r="A91" t="s">
        <v>236</v>
      </c>
      <c r="B91" t="s">
        <v>237</v>
      </c>
      <c r="C91" s="1">
        <v>0.01</v>
      </c>
      <c r="D91" s="1">
        <v>-6.6230000000000002</v>
      </c>
      <c r="E91">
        <v>4.4999999999999997E-3</v>
      </c>
      <c r="F91">
        <v>775</v>
      </c>
      <c r="G91" s="2">
        <v>0.2792</v>
      </c>
      <c r="H91">
        <v>6932.4</v>
      </c>
      <c r="I91" s="2">
        <v>0.25269999999999998</v>
      </c>
    </row>
    <row r="92" spans="1:9">
      <c r="A92" t="s">
        <v>125</v>
      </c>
      <c r="B92" t="s">
        <v>126</v>
      </c>
      <c r="C92" s="1">
        <v>0.01</v>
      </c>
      <c r="D92" s="1">
        <v>-6.6059999999999999</v>
      </c>
      <c r="E92">
        <v>4.5999999999999999E-3</v>
      </c>
      <c r="F92">
        <v>273</v>
      </c>
      <c r="G92" s="2">
        <v>9.8299999999999998E-2</v>
      </c>
      <c r="H92">
        <v>2231.1999999999998</v>
      </c>
      <c r="I92" s="2">
        <v>8.1299999999999997E-2</v>
      </c>
    </row>
    <row r="93" spans="1:9">
      <c r="A93" t="s">
        <v>11</v>
      </c>
      <c r="B93" t="s">
        <v>12</v>
      </c>
      <c r="C93" s="1">
        <v>0.01</v>
      </c>
      <c r="D93" s="1">
        <v>-6.5140000000000002</v>
      </c>
      <c r="E93">
        <v>4.8999999999999998E-3</v>
      </c>
      <c r="F93">
        <v>164</v>
      </c>
      <c r="G93" s="2">
        <v>5.91E-2</v>
      </c>
      <c r="H93">
        <v>1261.3</v>
      </c>
      <c r="I93" s="2">
        <v>4.5999999999999999E-2</v>
      </c>
    </row>
    <row r="94" spans="1:9">
      <c r="A94" t="s">
        <v>296</v>
      </c>
      <c r="B94" t="s">
        <v>297</v>
      </c>
      <c r="C94" s="1">
        <v>0.01</v>
      </c>
      <c r="D94" s="1">
        <v>-6.5069999999999997</v>
      </c>
      <c r="E94">
        <v>4.8999999999999998E-3</v>
      </c>
      <c r="F94">
        <v>746</v>
      </c>
      <c r="G94" s="2">
        <v>0.26869999999999999</v>
      </c>
      <c r="H94">
        <v>6663.3</v>
      </c>
      <c r="I94" s="2">
        <v>0.2429</v>
      </c>
    </row>
    <row r="95" spans="1:9">
      <c r="A95" t="s">
        <v>583</v>
      </c>
      <c r="B95" t="s">
        <v>584</v>
      </c>
      <c r="C95" s="1">
        <v>0.01</v>
      </c>
      <c r="D95" s="1">
        <v>-6.4409999999999998</v>
      </c>
      <c r="E95">
        <v>5.1999999999999998E-3</v>
      </c>
      <c r="F95">
        <v>370</v>
      </c>
      <c r="G95" s="2">
        <v>0.1333</v>
      </c>
      <c r="H95">
        <v>3127.1</v>
      </c>
      <c r="I95" s="2">
        <v>0.114</v>
      </c>
    </row>
    <row r="96" spans="1:9">
      <c r="A96" t="s">
        <v>529</v>
      </c>
      <c r="B96" t="s">
        <v>530</v>
      </c>
      <c r="C96" s="1">
        <v>0.01</v>
      </c>
      <c r="D96" s="1">
        <v>-6.3940000000000001</v>
      </c>
      <c r="E96">
        <v>5.4000000000000003E-3</v>
      </c>
      <c r="F96">
        <v>350</v>
      </c>
      <c r="G96" s="2">
        <v>0.12609999999999999</v>
      </c>
      <c r="H96">
        <v>2946</v>
      </c>
      <c r="I96" s="2">
        <v>0.1074</v>
      </c>
    </row>
    <row r="97" spans="1:9">
      <c r="A97" t="s">
        <v>593</v>
      </c>
      <c r="B97" t="s">
        <v>594</v>
      </c>
      <c r="C97" s="1">
        <v>0.01</v>
      </c>
      <c r="D97" s="1">
        <v>-6.2960000000000003</v>
      </c>
      <c r="E97">
        <v>5.8999999999999999E-3</v>
      </c>
      <c r="F97">
        <v>31</v>
      </c>
      <c r="G97" s="2">
        <v>1.12E-2</v>
      </c>
      <c r="H97">
        <v>164.1</v>
      </c>
      <c r="I97" s="2">
        <v>6.0000000000000001E-3</v>
      </c>
    </row>
    <row r="98" spans="1:9">
      <c r="A98" t="s">
        <v>185</v>
      </c>
      <c r="B98" t="s">
        <v>186</v>
      </c>
      <c r="C98" s="1">
        <v>0.01</v>
      </c>
      <c r="D98" s="1">
        <v>-6.2880000000000003</v>
      </c>
      <c r="E98">
        <v>5.8999999999999999E-3</v>
      </c>
      <c r="F98">
        <v>680</v>
      </c>
      <c r="G98" s="2">
        <v>0.245</v>
      </c>
      <c r="H98">
        <v>6049.8</v>
      </c>
      <c r="I98" s="2">
        <v>0.2205</v>
      </c>
    </row>
    <row r="99" spans="1:9">
      <c r="A99" t="s">
        <v>171</v>
      </c>
      <c r="B99" t="s">
        <v>172</v>
      </c>
      <c r="C99" s="1">
        <v>0.01</v>
      </c>
      <c r="D99" s="1">
        <v>-6.2859999999999996</v>
      </c>
      <c r="E99">
        <v>5.8999999999999999E-3</v>
      </c>
      <c r="F99">
        <v>769</v>
      </c>
      <c r="G99" s="2">
        <v>0.27700000000000002</v>
      </c>
      <c r="H99">
        <v>6899.4</v>
      </c>
      <c r="I99" s="2">
        <v>0.2515</v>
      </c>
    </row>
    <row r="100" spans="1:9">
      <c r="A100" t="s">
        <v>316</v>
      </c>
      <c r="B100" t="s">
        <v>317</v>
      </c>
      <c r="C100" s="1">
        <v>0.01</v>
      </c>
      <c r="D100" s="1">
        <v>-6.09</v>
      </c>
      <c r="E100">
        <v>7.0000000000000001E-3</v>
      </c>
      <c r="F100">
        <v>1453</v>
      </c>
      <c r="G100" s="2">
        <v>0.52339999999999998</v>
      </c>
      <c r="H100">
        <v>13578.5</v>
      </c>
      <c r="I100" s="2">
        <v>0.495</v>
      </c>
    </row>
    <row r="101" spans="1:9">
      <c r="A101" t="s">
        <v>234</v>
      </c>
      <c r="B101" t="s">
        <v>235</v>
      </c>
      <c r="C101" s="1">
        <v>0.01</v>
      </c>
      <c r="D101" s="1">
        <v>-5.9950000000000001</v>
      </c>
      <c r="E101">
        <v>7.6E-3</v>
      </c>
      <c r="F101">
        <v>388</v>
      </c>
      <c r="G101" s="2">
        <v>0.13980000000000001</v>
      </c>
      <c r="H101">
        <v>3318.8</v>
      </c>
      <c r="I101" s="2">
        <v>0.121</v>
      </c>
    </row>
    <row r="102" spans="1:9">
      <c r="A102" t="s">
        <v>493</v>
      </c>
      <c r="B102" t="s">
        <v>494</v>
      </c>
      <c r="C102" s="1">
        <v>0.01</v>
      </c>
      <c r="D102" s="1">
        <v>-5.9930000000000003</v>
      </c>
      <c r="E102">
        <v>7.6E-3</v>
      </c>
      <c r="F102">
        <v>94</v>
      </c>
      <c r="G102" s="2">
        <v>3.39E-2</v>
      </c>
      <c r="H102">
        <v>673.7</v>
      </c>
      <c r="I102" s="2">
        <v>2.46E-2</v>
      </c>
    </row>
    <row r="103" spans="1:9">
      <c r="A103" t="s">
        <v>495</v>
      </c>
      <c r="B103" t="s">
        <v>496</v>
      </c>
      <c r="C103" s="1">
        <v>0.01</v>
      </c>
      <c r="D103" s="1">
        <v>-5.8289999999999997</v>
      </c>
      <c r="E103">
        <v>8.8000000000000005E-3</v>
      </c>
      <c r="F103">
        <v>2571</v>
      </c>
      <c r="G103" s="2">
        <v>0.92620000000000002</v>
      </c>
      <c r="H103">
        <v>24984.7</v>
      </c>
      <c r="I103" s="2">
        <v>0.91069999999999995</v>
      </c>
    </row>
    <row r="104" spans="1:9">
      <c r="A104" t="s">
        <v>581</v>
      </c>
      <c r="B104" t="s">
        <v>582</v>
      </c>
      <c r="C104" s="1">
        <v>0.01</v>
      </c>
      <c r="D104" s="1">
        <v>-5.7279999999999998</v>
      </c>
      <c r="E104">
        <v>9.7000000000000003E-3</v>
      </c>
      <c r="F104">
        <v>207</v>
      </c>
      <c r="G104" s="2">
        <v>7.46E-2</v>
      </c>
      <c r="H104">
        <v>1673.4</v>
      </c>
      <c r="I104" s="2">
        <v>6.0999999999999999E-2</v>
      </c>
    </row>
    <row r="105" spans="1:9">
      <c r="A105" t="s">
        <v>304</v>
      </c>
      <c r="B105" t="s">
        <v>305</v>
      </c>
      <c r="C105" s="1">
        <v>0.01</v>
      </c>
      <c r="D105" s="1">
        <v>-5.7039999999999997</v>
      </c>
      <c r="E105">
        <v>9.7999999999999997E-3</v>
      </c>
      <c r="F105">
        <v>818</v>
      </c>
      <c r="G105" s="2">
        <v>0.29470000000000002</v>
      </c>
      <c r="H105">
        <v>7414.7</v>
      </c>
      <c r="I105" s="2">
        <v>0.27029999999999998</v>
      </c>
    </row>
    <row r="106" spans="1:9">
      <c r="A106" t="s">
        <v>479</v>
      </c>
      <c r="B106" t="s">
        <v>480</v>
      </c>
      <c r="C106" s="1">
        <v>0.01</v>
      </c>
      <c r="D106" s="1">
        <v>-5.67</v>
      </c>
      <c r="E106">
        <v>0.01</v>
      </c>
      <c r="F106">
        <v>645</v>
      </c>
      <c r="G106" s="2">
        <v>0.23230000000000001</v>
      </c>
      <c r="H106">
        <v>5760.8</v>
      </c>
      <c r="I106" s="2">
        <v>0.21</v>
      </c>
    </row>
    <row r="107" spans="1:9">
      <c r="A107" t="s">
        <v>104</v>
      </c>
      <c r="B107" t="s">
        <v>105</v>
      </c>
      <c r="C107" s="1">
        <v>0.01</v>
      </c>
      <c r="D107" s="1">
        <v>-5.6210000000000004</v>
      </c>
      <c r="E107">
        <v>1.04E-2</v>
      </c>
      <c r="F107">
        <v>279</v>
      </c>
      <c r="G107" s="2">
        <v>0.10050000000000001</v>
      </c>
      <c r="H107">
        <v>2332.4</v>
      </c>
      <c r="I107" s="2">
        <v>8.5000000000000006E-2</v>
      </c>
    </row>
    <row r="108" spans="1:9">
      <c r="A108" t="s">
        <v>402</v>
      </c>
      <c r="B108" t="s">
        <v>403</v>
      </c>
      <c r="C108" s="1">
        <v>0.01</v>
      </c>
      <c r="D108" s="1">
        <v>-5.5590000000000002</v>
      </c>
      <c r="E108">
        <v>1.0999999999999999E-2</v>
      </c>
      <c r="F108">
        <v>580</v>
      </c>
      <c r="G108" s="2">
        <v>0.2089</v>
      </c>
      <c r="H108">
        <v>5150.2</v>
      </c>
      <c r="I108" s="2">
        <v>0.18770000000000001</v>
      </c>
    </row>
    <row r="109" spans="1:9">
      <c r="A109" t="s">
        <v>187</v>
      </c>
      <c r="B109" t="s">
        <v>188</v>
      </c>
      <c r="C109" s="1">
        <v>0.01</v>
      </c>
      <c r="D109" s="1">
        <v>-5.5229999999999997</v>
      </c>
      <c r="E109">
        <v>1.1299999999999999E-2</v>
      </c>
      <c r="F109">
        <v>556</v>
      </c>
      <c r="G109" s="2">
        <v>0.20030000000000001</v>
      </c>
      <c r="H109">
        <v>4925.2</v>
      </c>
      <c r="I109" s="2">
        <v>0.17949999999999999</v>
      </c>
    </row>
    <row r="110" spans="1:9">
      <c r="A110" t="s">
        <v>344</v>
      </c>
      <c r="B110" t="s">
        <v>345</v>
      </c>
      <c r="C110" s="1">
        <v>0.01</v>
      </c>
      <c r="D110" s="1">
        <v>-5.2140000000000004</v>
      </c>
      <c r="E110">
        <v>1.5299999999999999E-2</v>
      </c>
      <c r="F110">
        <v>1255</v>
      </c>
      <c r="G110" s="2">
        <v>0.4521</v>
      </c>
      <c r="H110">
        <v>11707.3</v>
      </c>
      <c r="I110" s="2">
        <v>0.42670000000000002</v>
      </c>
    </row>
    <row r="111" spans="1:9">
      <c r="A111" t="s">
        <v>266</v>
      </c>
      <c r="B111" t="s">
        <v>267</v>
      </c>
      <c r="C111" s="1">
        <v>0.01</v>
      </c>
      <c r="D111" s="1">
        <v>-5.1989999999999998</v>
      </c>
      <c r="E111">
        <v>1.5299999999999999E-2</v>
      </c>
      <c r="F111">
        <v>1053</v>
      </c>
      <c r="G111" s="2">
        <v>0.37930000000000003</v>
      </c>
      <c r="H111">
        <v>9733.6</v>
      </c>
      <c r="I111" s="2">
        <v>0.3548</v>
      </c>
    </row>
    <row r="112" spans="1:9">
      <c r="A112" t="s">
        <v>436</v>
      </c>
      <c r="B112" t="s">
        <v>437</v>
      </c>
      <c r="C112" s="1">
        <v>0.01</v>
      </c>
      <c r="D112" s="1">
        <v>-5.1870000000000003</v>
      </c>
      <c r="E112">
        <v>1.54E-2</v>
      </c>
      <c r="F112">
        <v>1065</v>
      </c>
      <c r="G112" s="2">
        <v>0.3836</v>
      </c>
      <c r="H112">
        <v>9851.4</v>
      </c>
      <c r="I112" s="2">
        <v>0.35909999999999997</v>
      </c>
    </row>
    <row r="113" spans="1:9">
      <c r="A113" t="s">
        <v>340</v>
      </c>
      <c r="B113" t="s">
        <v>341</v>
      </c>
      <c r="C113" s="1">
        <v>0.01</v>
      </c>
      <c r="D113" s="1">
        <v>-5.1719999999999997</v>
      </c>
      <c r="E113">
        <v>1.55E-2</v>
      </c>
      <c r="F113">
        <v>1313</v>
      </c>
      <c r="G113" s="2">
        <v>0.47299999999999998</v>
      </c>
      <c r="H113">
        <v>12281.6</v>
      </c>
      <c r="I113" s="2">
        <v>0.44769999999999999</v>
      </c>
    </row>
    <row r="114" spans="1:9">
      <c r="A114" t="s">
        <v>491</v>
      </c>
      <c r="B114" t="s">
        <v>492</v>
      </c>
      <c r="C114" s="1">
        <v>0.01</v>
      </c>
      <c r="D114" s="1">
        <v>-5.1509999999999998</v>
      </c>
      <c r="E114">
        <v>1.5699999999999999E-2</v>
      </c>
      <c r="F114">
        <v>1402</v>
      </c>
      <c r="G114" s="2">
        <v>0.505</v>
      </c>
      <c r="H114">
        <v>13160</v>
      </c>
      <c r="I114" s="2">
        <v>0.47970000000000002</v>
      </c>
    </row>
    <row r="115" spans="1:9">
      <c r="A115" t="s">
        <v>533</v>
      </c>
      <c r="B115" t="s">
        <v>534</v>
      </c>
      <c r="C115" s="1">
        <v>0.01</v>
      </c>
      <c r="D115" s="1">
        <v>-5.1070000000000002</v>
      </c>
      <c r="E115">
        <v>1.6199999999999999E-2</v>
      </c>
      <c r="F115">
        <v>272</v>
      </c>
      <c r="G115" s="2">
        <v>9.8000000000000004E-2</v>
      </c>
      <c r="H115">
        <v>2294.6999999999998</v>
      </c>
      <c r="I115" s="2">
        <v>8.3599999999999994E-2</v>
      </c>
    </row>
    <row r="116" spans="1:9">
      <c r="A116" t="s">
        <v>226</v>
      </c>
      <c r="B116" t="s">
        <v>227</v>
      </c>
      <c r="C116" s="1">
        <v>0.01</v>
      </c>
      <c r="D116" s="1">
        <v>-5.0780000000000003</v>
      </c>
      <c r="E116">
        <v>1.66E-2</v>
      </c>
      <c r="F116">
        <v>649</v>
      </c>
      <c r="G116" s="2">
        <v>0.23380000000000001</v>
      </c>
      <c r="H116">
        <v>5843.8</v>
      </c>
      <c r="I116" s="2">
        <v>0.21299999999999999</v>
      </c>
    </row>
    <row r="117" spans="1:9">
      <c r="A117" t="s">
        <v>408</v>
      </c>
      <c r="B117" t="s">
        <v>409</v>
      </c>
      <c r="C117" s="1">
        <v>0.01</v>
      </c>
      <c r="D117" s="1">
        <v>-4.9909999999999997</v>
      </c>
      <c r="E117">
        <v>1.7899999999999999E-2</v>
      </c>
      <c r="F117">
        <v>327</v>
      </c>
      <c r="G117" s="2">
        <v>0.1178</v>
      </c>
      <c r="H117">
        <v>2809.8</v>
      </c>
      <c r="I117" s="2">
        <v>0.1024</v>
      </c>
    </row>
    <row r="118" spans="1:9">
      <c r="A118" t="s">
        <v>481</v>
      </c>
      <c r="B118" t="s">
        <v>482</v>
      </c>
      <c r="C118" s="1">
        <v>0.01</v>
      </c>
      <c r="D118" s="1">
        <v>-4.9859999999999998</v>
      </c>
      <c r="E118">
        <v>1.7899999999999999E-2</v>
      </c>
      <c r="F118">
        <v>36</v>
      </c>
      <c r="G118" s="2">
        <v>1.2999999999999999E-2</v>
      </c>
      <c r="H118">
        <v>220.1</v>
      </c>
      <c r="I118" s="2">
        <v>8.0000000000000002E-3</v>
      </c>
    </row>
    <row r="119" spans="1:9">
      <c r="A119" t="s">
        <v>487</v>
      </c>
      <c r="B119" t="s">
        <v>488</v>
      </c>
      <c r="C119" s="1">
        <v>0.01</v>
      </c>
      <c r="D119" s="1">
        <v>-4.9390000000000001</v>
      </c>
      <c r="E119">
        <v>1.8599999999999998E-2</v>
      </c>
      <c r="F119">
        <v>523</v>
      </c>
      <c r="G119" s="2">
        <v>0.18840000000000001</v>
      </c>
      <c r="H119">
        <v>4654.8999999999996</v>
      </c>
      <c r="I119" s="2">
        <v>0.16969999999999999</v>
      </c>
    </row>
    <row r="120" spans="1:9">
      <c r="A120" t="s">
        <v>378</v>
      </c>
      <c r="B120" t="s">
        <v>379</v>
      </c>
      <c r="C120" s="1">
        <v>0.01</v>
      </c>
      <c r="D120" s="1">
        <v>-4.9210000000000003</v>
      </c>
      <c r="E120">
        <v>1.8700000000000001E-2</v>
      </c>
      <c r="F120">
        <v>981</v>
      </c>
      <c r="G120" s="2">
        <v>0.35339999999999999</v>
      </c>
      <c r="H120">
        <v>9058.2999999999993</v>
      </c>
      <c r="I120" s="2">
        <v>0.33019999999999999</v>
      </c>
    </row>
    <row r="121" spans="1:9">
      <c r="A121" t="s">
        <v>521</v>
      </c>
      <c r="B121" t="s">
        <v>522</v>
      </c>
      <c r="C121" s="1">
        <v>0.01</v>
      </c>
      <c r="D121" s="1">
        <v>-4.9089999999999998</v>
      </c>
      <c r="E121">
        <v>1.8800000000000001E-2</v>
      </c>
      <c r="F121">
        <v>549</v>
      </c>
      <c r="G121" s="2">
        <v>0.1978</v>
      </c>
      <c r="H121">
        <v>4903.3</v>
      </c>
      <c r="I121" s="2">
        <v>0.1787</v>
      </c>
    </row>
    <row r="122" spans="1:9">
      <c r="A122" t="s">
        <v>38</v>
      </c>
      <c r="B122" t="s">
        <v>39</v>
      </c>
      <c r="C122" s="1">
        <v>0.01</v>
      </c>
      <c r="D122" s="1">
        <v>-4.7770000000000001</v>
      </c>
      <c r="E122">
        <v>2.1299999999999999E-2</v>
      </c>
      <c r="F122">
        <v>647</v>
      </c>
      <c r="G122" s="2">
        <v>0.2331</v>
      </c>
      <c r="H122">
        <v>5848.3</v>
      </c>
      <c r="I122" s="2">
        <v>0.2132</v>
      </c>
    </row>
    <row r="123" spans="1:9">
      <c r="A123" t="s">
        <v>306</v>
      </c>
      <c r="B123" t="s">
        <v>307</v>
      </c>
      <c r="C123" s="1">
        <v>0.01</v>
      </c>
      <c r="D123" s="1">
        <v>-4.7610000000000001</v>
      </c>
      <c r="E123">
        <v>2.1399999999999999E-2</v>
      </c>
      <c r="F123">
        <v>1483</v>
      </c>
      <c r="G123" s="2">
        <v>0.53420000000000001</v>
      </c>
      <c r="H123">
        <v>13999.6</v>
      </c>
      <c r="I123" s="2">
        <v>0.51029999999999998</v>
      </c>
    </row>
    <row r="124" spans="1:9">
      <c r="A124" t="s">
        <v>256</v>
      </c>
      <c r="B124" t="s">
        <v>257</v>
      </c>
      <c r="C124" s="1">
        <v>0.01</v>
      </c>
      <c r="D124" s="1">
        <v>-4.7519999999999998</v>
      </c>
      <c r="E124">
        <v>2.1499999999999998E-2</v>
      </c>
      <c r="F124">
        <v>108</v>
      </c>
      <c r="G124" s="2">
        <v>3.8899999999999997E-2</v>
      </c>
      <c r="H124">
        <v>830.1</v>
      </c>
      <c r="I124" s="2">
        <v>3.0300000000000001E-2</v>
      </c>
    </row>
    <row r="125" spans="1:9">
      <c r="A125" t="s">
        <v>42</v>
      </c>
      <c r="B125" t="s">
        <v>43</v>
      </c>
      <c r="C125" s="1">
        <v>0.01</v>
      </c>
      <c r="D125" s="1">
        <v>-4.7370000000000001</v>
      </c>
      <c r="E125">
        <v>2.1600000000000001E-2</v>
      </c>
      <c r="F125">
        <v>906</v>
      </c>
      <c r="G125" s="2">
        <v>0.32640000000000002</v>
      </c>
      <c r="H125">
        <v>8347.6</v>
      </c>
      <c r="I125" s="2">
        <v>0.30430000000000001</v>
      </c>
    </row>
    <row r="126" spans="1:9">
      <c r="A126" t="s">
        <v>517</v>
      </c>
      <c r="B126" t="s">
        <v>518</v>
      </c>
      <c r="C126" s="1">
        <v>0.01</v>
      </c>
      <c r="D126" s="1">
        <v>-4.7119999999999997</v>
      </c>
      <c r="E126">
        <v>2.1999999999999999E-2</v>
      </c>
      <c r="F126">
        <v>132</v>
      </c>
      <c r="G126" s="2">
        <v>4.7600000000000003E-2</v>
      </c>
      <c r="H126">
        <v>1043.4000000000001</v>
      </c>
      <c r="I126" s="2">
        <v>3.7999999999999999E-2</v>
      </c>
    </row>
    <row r="127" spans="1:9">
      <c r="A127" t="s">
        <v>523</v>
      </c>
      <c r="B127" t="s">
        <v>524</v>
      </c>
      <c r="C127" s="1">
        <v>0.01</v>
      </c>
      <c r="D127" s="1">
        <v>-4.6079999999999997</v>
      </c>
      <c r="E127">
        <v>2.4199999999999999E-2</v>
      </c>
      <c r="F127">
        <v>12</v>
      </c>
      <c r="G127" s="2">
        <v>4.3E-3</v>
      </c>
      <c r="H127">
        <v>50.4</v>
      </c>
      <c r="I127" s="2">
        <v>1.8E-3</v>
      </c>
    </row>
    <row r="128" spans="1:9">
      <c r="A128" t="s">
        <v>212</v>
      </c>
      <c r="B128" t="s">
        <v>213</v>
      </c>
      <c r="C128" s="1">
        <v>0.1</v>
      </c>
      <c r="D128" s="1">
        <v>-4.585</v>
      </c>
      <c r="E128">
        <v>2.4500000000000001E-2</v>
      </c>
      <c r="F128">
        <v>1574</v>
      </c>
      <c r="G128" s="2">
        <v>0.56699999999999995</v>
      </c>
      <c r="H128">
        <v>14919.4</v>
      </c>
      <c r="I128" s="2">
        <v>0.54379999999999995</v>
      </c>
    </row>
    <row r="129" spans="1:9">
      <c r="A129" t="s">
        <v>513</v>
      </c>
      <c r="B129" t="s">
        <v>514</v>
      </c>
      <c r="C129" s="1">
        <v>0.1</v>
      </c>
      <c r="D129" s="1">
        <v>-4.51</v>
      </c>
      <c r="E129">
        <v>2.63E-2</v>
      </c>
      <c r="F129">
        <v>84</v>
      </c>
      <c r="G129" s="2">
        <v>3.0300000000000001E-2</v>
      </c>
      <c r="H129">
        <v>630</v>
      </c>
      <c r="I129" s="2">
        <v>2.3E-2</v>
      </c>
    </row>
    <row r="130" spans="1:9">
      <c r="A130" t="s">
        <v>181</v>
      </c>
      <c r="B130" t="s">
        <v>182</v>
      </c>
      <c r="C130" s="1">
        <v>0.1</v>
      </c>
      <c r="D130" s="1">
        <v>-4.4169999999999998</v>
      </c>
      <c r="E130">
        <v>2.86E-2</v>
      </c>
      <c r="F130">
        <v>219</v>
      </c>
      <c r="G130" s="2">
        <v>7.8899999999999998E-2</v>
      </c>
      <c r="H130">
        <v>1843.4</v>
      </c>
      <c r="I130" s="2">
        <v>6.7199999999999996E-2</v>
      </c>
    </row>
    <row r="131" spans="1:9">
      <c r="A131" t="s">
        <v>84</v>
      </c>
      <c r="B131" t="s">
        <v>85</v>
      </c>
      <c r="C131" s="1">
        <v>0.1</v>
      </c>
      <c r="D131" s="1">
        <v>-4.38</v>
      </c>
      <c r="E131">
        <v>2.9399999999999999E-2</v>
      </c>
      <c r="F131">
        <v>954</v>
      </c>
      <c r="G131" s="2">
        <v>0.34370000000000001</v>
      </c>
      <c r="H131">
        <v>8847.2000000000007</v>
      </c>
      <c r="I131" s="2">
        <v>0.32250000000000001</v>
      </c>
    </row>
    <row r="132" spans="1:9">
      <c r="A132" t="s">
        <v>224</v>
      </c>
      <c r="B132" t="s">
        <v>225</v>
      </c>
      <c r="C132" s="1">
        <v>0.1</v>
      </c>
      <c r="D132" s="1">
        <v>-4.3079999999999998</v>
      </c>
      <c r="E132">
        <v>3.1399999999999997E-2</v>
      </c>
      <c r="F132">
        <v>553</v>
      </c>
      <c r="G132" s="2">
        <v>0.19919999999999999</v>
      </c>
      <c r="H132">
        <v>4988.8</v>
      </c>
      <c r="I132" s="2">
        <v>0.18190000000000001</v>
      </c>
    </row>
    <row r="133" spans="1:9">
      <c r="A133" t="s">
        <v>252</v>
      </c>
      <c r="B133" t="s">
        <v>253</v>
      </c>
      <c r="C133" s="1">
        <v>0.1</v>
      </c>
      <c r="D133" s="1">
        <v>-4.3019999999999996</v>
      </c>
      <c r="E133">
        <v>3.1399999999999997E-2</v>
      </c>
      <c r="F133">
        <v>935</v>
      </c>
      <c r="G133" s="2">
        <v>0.33679999999999999</v>
      </c>
      <c r="H133">
        <v>8670.6</v>
      </c>
      <c r="I133" s="2">
        <v>0.31609999999999999</v>
      </c>
    </row>
    <row r="134" spans="1:9">
      <c r="A134" t="s">
        <v>272</v>
      </c>
      <c r="B134" t="s">
        <v>273</v>
      </c>
      <c r="C134" s="1">
        <v>0.1</v>
      </c>
      <c r="D134" s="1">
        <v>-4.1639999999999997</v>
      </c>
      <c r="E134">
        <v>3.5700000000000003E-2</v>
      </c>
      <c r="F134">
        <v>122</v>
      </c>
      <c r="G134" s="2">
        <v>4.3900000000000002E-2</v>
      </c>
      <c r="H134">
        <v>975.3</v>
      </c>
      <c r="I134" s="2">
        <v>3.56E-2</v>
      </c>
    </row>
    <row r="135" spans="1:9">
      <c r="A135" t="s">
        <v>102</v>
      </c>
      <c r="B135" t="s">
        <v>103</v>
      </c>
      <c r="C135" s="1">
        <v>0.1</v>
      </c>
      <c r="D135" s="1">
        <v>-4.0540000000000003</v>
      </c>
      <c r="E135">
        <v>3.95E-2</v>
      </c>
      <c r="F135">
        <v>1140</v>
      </c>
      <c r="G135" s="2">
        <v>0.41070000000000001</v>
      </c>
      <c r="H135">
        <v>10696.9</v>
      </c>
      <c r="I135" s="2">
        <v>0.38990000000000002</v>
      </c>
    </row>
    <row r="136" spans="1:9">
      <c r="A136" t="s">
        <v>360</v>
      </c>
      <c r="B136" t="s">
        <v>361</v>
      </c>
      <c r="C136" s="1">
        <v>0.1</v>
      </c>
      <c r="D136" s="1">
        <v>-4</v>
      </c>
      <c r="E136">
        <v>4.1399999999999999E-2</v>
      </c>
      <c r="F136">
        <v>1995</v>
      </c>
      <c r="G136" s="2">
        <v>0.71870000000000001</v>
      </c>
      <c r="H136">
        <v>19189.5</v>
      </c>
      <c r="I136" s="2">
        <v>0.69950000000000001</v>
      </c>
    </row>
    <row r="137" spans="1:9">
      <c r="A137" t="s">
        <v>441</v>
      </c>
      <c r="B137" t="s">
        <v>442</v>
      </c>
      <c r="C137" s="1">
        <v>0.1</v>
      </c>
      <c r="D137" s="1">
        <v>-3.9329999999999998</v>
      </c>
      <c r="E137">
        <v>4.3999999999999997E-2</v>
      </c>
      <c r="F137">
        <v>206</v>
      </c>
      <c r="G137" s="2">
        <v>7.4200000000000002E-2</v>
      </c>
      <c r="H137">
        <v>1749.1</v>
      </c>
      <c r="I137" s="2">
        <v>6.3799999999999996E-2</v>
      </c>
    </row>
    <row r="138" spans="1:9">
      <c r="A138" t="s">
        <v>127</v>
      </c>
      <c r="B138" t="s">
        <v>128</v>
      </c>
      <c r="C138" s="1">
        <v>0.1</v>
      </c>
      <c r="D138" s="1">
        <v>-3.927</v>
      </c>
      <c r="E138">
        <v>4.3999999999999997E-2</v>
      </c>
      <c r="F138">
        <v>878</v>
      </c>
      <c r="G138" s="2">
        <v>0.31630000000000003</v>
      </c>
      <c r="H138">
        <v>8154.8</v>
      </c>
      <c r="I138" s="2">
        <v>0.29730000000000001</v>
      </c>
    </row>
    <row r="139" spans="1:9">
      <c r="A139" t="s">
        <v>412</v>
      </c>
      <c r="B139" t="s">
        <v>413</v>
      </c>
      <c r="C139" s="1">
        <v>0.1</v>
      </c>
      <c r="D139" s="1">
        <v>-3.8279999999999998</v>
      </c>
      <c r="E139">
        <v>4.8099999999999997E-2</v>
      </c>
      <c r="F139">
        <v>420</v>
      </c>
      <c r="G139" s="2">
        <v>0.15129999999999999</v>
      </c>
      <c r="H139">
        <v>3761.2</v>
      </c>
      <c r="I139" s="2">
        <v>0.1371</v>
      </c>
    </row>
    <row r="140" spans="1:9">
      <c r="A140" t="s">
        <v>123</v>
      </c>
      <c r="B140" t="s">
        <v>124</v>
      </c>
      <c r="C140" s="1">
        <v>0.1</v>
      </c>
      <c r="D140" s="1">
        <v>-3.8069999999999999</v>
      </c>
      <c r="E140">
        <v>4.8800000000000003E-2</v>
      </c>
      <c r="F140">
        <v>953</v>
      </c>
      <c r="G140" s="2">
        <v>0.34329999999999999</v>
      </c>
      <c r="H140">
        <v>8896.7000000000007</v>
      </c>
      <c r="I140" s="2">
        <v>0.32429999999999998</v>
      </c>
    </row>
    <row r="141" spans="1:9">
      <c r="A141" t="s">
        <v>537</v>
      </c>
      <c r="B141" t="s">
        <v>538</v>
      </c>
      <c r="C141" s="1">
        <v>0.1</v>
      </c>
      <c r="D141" s="1">
        <v>-3.7389999999999999</v>
      </c>
      <c r="E141">
        <v>5.1799999999999999E-2</v>
      </c>
      <c r="F141">
        <v>263</v>
      </c>
      <c r="G141" s="2">
        <v>9.4700000000000006E-2</v>
      </c>
      <c r="H141">
        <v>2289.6</v>
      </c>
      <c r="I141" s="2">
        <v>8.3500000000000005E-2</v>
      </c>
    </row>
    <row r="142" spans="1:9">
      <c r="A142" t="s">
        <v>240</v>
      </c>
      <c r="B142" t="s">
        <v>241</v>
      </c>
      <c r="C142" s="1">
        <v>0.1</v>
      </c>
      <c r="D142" s="1">
        <v>-3.593</v>
      </c>
      <c r="E142">
        <v>5.96E-2</v>
      </c>
      <c r="F142">
        <v>89</v>
      </c>
      <c r="G142" s="2">
        <v>3.2099999999999997E-2</v>
      </c>
      <c r="H142">
        <v>703.1</v>
      </c>
      <c r="I142" s="2">
        <v>2.5600000000000001E-2</v>
      </c>
    </row>
    <row r="143" spans="1:9">
      <c r="A143" t="s">
        <v>539</v>
      </c>
      <c r="B143" t="s">
        <v>540</v>
      </c>
      <c r="C143" s="1">
        <v>0.1</v>
      </c>
      <c r="D143" s="1">
        <v>-3.38</v>
      </c>
      <c r="E143">
        <v>7.3200000000000001E-2</v>
      </c>
      <c r="F143">
        <v>178</v>
      </c>
      <c r="G143" s="2">
        <v>6.4100000000000004E-2</v>
      </c>
      <c r="H143">
        <v>1521.8</v>
      </c>
      <c r="I143" s="2">
        <v>5.5500000000000001E-2</v>
      </c>
    </row>
    <row r="144" spans="1:9">
      <c r="A144" t="s">
        <v>139</v>
      </c>
      <c r="B144" t="s">
        <v>140</v>
      </c>
      <c r="C144" s="1">
        <v>0.1</v>
      </c>
      <c r="D144" s="1">
        <v>-3.2970000000000002</v>
      </c>
      <c r="E144">
        <v>7.8899999999999998E-2</v>
      </c>
      <c r="F144">
        <v>2359</v>
      </c>
      <c r="G144" s="2">
        <v>0.8498</v>
      </c>
      <c r="H144">
        <v>22949.7</v>
      </c>
      <c r="I144" s="2">
        <v>0.83660000000000001</v>
      </c>
    </row>
    <row r="145" spans="1:9">
      <c r="A145" t="s">
        <v>527</v>
      </c>
      <c r="B145" t="s">
        <v>528</v>
      </c>
      <c r="C145" s="1">
        <v>0.1</v>
      </c>
      <c r="D145" s="1">
        <v>-3.2610000000000001</v>
      </c>
      <c r="E145">
        <v>8.1299999999999997E-2</v>
      </c>
      <c r="F145">
        <v>226</v>
      </c>
      <c r="G145" s="2">
        <v>8.14E-2</v>
      </c>
      <c r="H145">
        <v>1974.4</v>
      </c>
      <c r="I145" s="2">
        <v>7.1999999999999995E-2</v>
      </c>
    </row>
    <row r="146" spans="1:9">
      <c r="A146" t="s">
        <v>561</v>
      </c>
      <c r="B146" t="s">
        <v>562</v>
      </c>
      <c r="C146" s="1">
        <v>0.1</v>
      </c>
      <c r="D146" s="1">
        <v>-3.1970000000000001</v>
      </c>
      <c r="E146">
        <v>8.6099999999999996E-2</v>
      </c>
      <c r="F146">
        <v>43</v>
      </c>
      <c r="G146" s="2">
        <v>1.55E-2</v>
      </c>
      <c r="H146">
        <v>314.2</v>
      </c>
      <c r="I146" s="2">
        <v>1.15E-2</v>
      </c>
    </row>
    <row r="147" spans="1:9">
      <c r="A147" t="s">
        <v>32</v>
      </c>
      <c r="B147" t="s">
        <v>33</v>
      </c>
      <c r="C147" s="1">
        <v>0.1</v>
      </c>
      <c r="D147" s="1">
        <v>-3.1680000000000001</v>
      </c>
      <c r="E147">
        <v>8.7900000000000006E-2</v>
      </c>
      <c r="F147">
        <v>866</v>
      </c>
      <c r="G147" s="2">
        <v>0.312</v>
      </c>
      <c r="H147">
        <v>8120.2</v>
      </c>
      <c r="I147" s="2">
        <v>0.29599999999999999</v>
      </c>
    </row>
    <row r="148" spans="1:9">
      <c r="A148" t="s">
        <v>362</v>
      </c>
      <c r="B148" t="s">
        <v>363</v>
      </c>
      <c r="C148" s="1">
        <v>0.1</v>
      </c>
      <c r="D148" s="1">
        <v>-2.9910000000000001</v>
      </c>
      <c r="E148">
        <v>0.1042</v>
      </c>
      <c r="F148">
        <v>368</v>
      </c>
      <c r="G148" s="2">
        <v>0.1326</v>
      </c>
      <c r="H148">
        <v>3335.5</v>
      </c>
      <c r="I148" s="2">
        <v>0.1216</v>
      </c>
    </row>
    <row r="149" spans="1:9">
      <c r="A149" t="s">
        <v>543</v>
      </c>
      <c r="B149" t="s">
        <v>544</v>
      </c>
      <c r="C149" s="1">
        <v>0.1</v>
      </c>
      <c r="D149" s="1">
        <v>-2.8410000000000002</v>
      </c>
      <c r="E149">
        <v>0.1203</v>
      </c>
      <c r="F149">
        <v>594</v>
      </c>
      <c r="G149" s="2">
        <v>0.214</v>
      </c>
      <c r="H149">
        <v>5519.7</v>
      </c>
      <c r="I149" s="2">
        <v>0.20119999999999999</v>
      </c>
    </row>
    <row r="150" spans="1:9">
      <c r="A150" t="s">
        <v>197</v>
      </c>
      <c r="B150" t="s">
        <v>198</v>
      </c>
      <c r="C150" s="1">
        <v>0.1</v>
      </c>
      <c r="D150" s="1">
        <v>-2.7759999999999998</v>
      </c>
      <c r="E150">
        <v>0.12759999999999999</v>
      </c>
      <c r="F150">
        <v>173</v>
      </c>
      <c r="G150" s="2">
        <v>6.2300000000000001E-2</v>
      </c>
      <c r="H150">
        <v>1510.8</v>
      </c>
      <c r="I150" s="2">
        <v>5.5100000000000003E-2</v>
      </c>
    </row>
    <row r="151" spans="1:9">
      <c r="A151" t="s">
        <v>330</v>
      </c>
      <c r="B151" t="s">
        <v>331</v>
      </c>
      <c r="C151" s="1">
        <v>0.1</v>
      </c>
      <c r="D151" s="1">
        <v>-2.7509999999999999</v>
      </c>
      <c r="E151">
        <v>0.1298</v>
      </c>
      <c r="F151">
        <v>902</v>
      </c>
      <c r="G151" s="2">
        <v>0.32490000000000002</v>
      </c>
      <c r="H151">
        <v>8522.5</v>
      </c>
      <c r="I151" s="2">
        <v>0.31069999999999998</v>
      </c>
    </row>
    <row r="152" spans="1:9">
      <c r="A152" t="s">
        <v>264</v>
      </c>
      <c r="B152" t="s">
        <v>265</v>
      </c>
      <c r="C152" s="1">
        <v>0.1</v>
      </c>
      <c r="D152" s="1">
        <v>-2.5470000000000002</v>
      </c>
      <c r="E152">
        <v>0.15820000000000001</v>
      </c>
      <c r="F152">
        <v>2082</v>
      </c>
      <c r="G152" s="2">
        <v>0.75</v>
      </c>
      <c r="H152">
        <v>20230.599999999999</v>
      </c>
      <c r="I152" s="2">
        <v>0.73740000000000006</v>
      </c>
    </row>
    <row r="153" spans="1:9">
      <c r="A153" t="s">
        <v>390</v>
      </c>
      <c r="B153" t="s">
        <v>391</v>
      </c>
      <c r="C153" s="1">
        <v>0.1</v>
      </c>
      <c r="D153" s="1">
        <v>-2.5299999999999998</v>
      </c>
      <c r="E153">
        <v>0.1598</v>
      </c>
      <c r="F153">
        <v>128</v>
      </c>
      <c r="G153" s="2">
        <v>4.6100000000000002E-2</v>
      </c>
      <c r="H153">
        <v>1106.2</v>
      </c>
      <c r="I153" s="2">
        <v>4.0300000000000002E-2</v>
      </c>
    </row>
    <row r="154" spans="1:9">
      <c r="A154" t="s">
        <v>30</v>
      </c>
      <c r="B154" t="s">
        <v>31</v>
      </c>
      <c r="C154" s="1">
        <v>0.1</v>
      </c>
      <c r="D154" s="1">
        <v>-2.5169999999999999</v>
      </c>
      <c r="E154">
        <v>0.16089999999999999</v>
      </c>
      <c r="F154">
        <v>1552</v>
      </c>
      <c r="G154" s="2">
        <v>0.55910000000000004</v>
      </c>
      <c r="H154">
        <v>14951.7</v>
      </c>
      <c r="I154" s="2">
        <v>0.54500000000000004</v>
      </c>
    </row>
    <row r="155" spans="1:9">
      <c r="A155" t="s">
        <v>52</v>
      </c>
      <c r="B155" t="s">
        <v>53</v>
      </c>
      <c r="C155" s="1">
        <v>0.1</v>
      </c>
      <c r="D155" s="1">
        <v>-2.5030000000000001</v>
      </c>
      <c r="E155">
        <v>0.16209999999999999</v>
      </c>
      <c r="F155">
        <v>1137</v>
      </c>
      <c r="G155" s="2">
        <v>0.40960000000000002</v>
      </c>
      <c r="H155">
        <v>10858.6</v>
      </c>
      <c r="I155" s="2">
        <v>0.39579999999999999</v>
      </c>
    </row>
    <row r="156" spans="1:9">
      <c r="A156" t="s">
        <v>471</v>
      </c>
      <c r="B156" t="s">
        <v>472</v>
      </c>
      <c r="C156" s="1">
        <v>0.1</v>
      </c>
      <c r="D156" s="1">
        <v>-2.4990000000000001</v>
      </c>
      <c r="E156">
        <v>0.16209999999999999</v>
      </c>
      <c r="F156">
        <v>2759</v>
      </c>
      <c r="G156" s="2">
        <v>0.99390000000000001</v>
      </c>
      <c r="H156">
        <v>27191.200000000001</v>
      </c>
      <c r="I156" s="2">
        <v>0.99119999999999997</v>
      </c>
    </row>
    <row r="157" spans="1:9">
      <c r="A157" t="s">
        <v>88</v>
      </c>
      <c r="B157" t="s">
        <v>89</v>
      </c>
      <c r="C157" s="1">
        <v>0.1</v>
      </c>
      <c r="D157" s="1">
        <v>-2.4780000000000002</v>
      </c>
      <c r="E157">
        <v>0.16400000000000001</v>
      </c>
      <c r="F157">
        <v>180</v>
      </c>
      <c r="G157" s="2">
        <v>6.4799999999999996E-2</v>
      </c>
      <c r="H157">
        <v>1595.7</v>
      </c>
      <c r="I157" s="2">
        <v>5.8200000000000002E-2</v>
      </c>
    </row>
    <row r="158" spans="1:9">
      <c r="A158" t="s">
        <v>382</v>
      </c>
      <c r="B158" t="s">
        <v>383</v>
      </c>
      <c r="C158" s="1">
        <v>0.1</v>
      </c>
      <c r="D158" s="1">
        <v>-2.4769999999999999</v>
      </c>
      <c r="E158">
        <v>0.16400000000000001</v>
      </c>
      <c r="F158">
        <v>88</v>
      </c>
      <c r="G158" s="2">
        <v>3.1699999999999999E-2</v>
      </c>
      <c r="H158">
        <v>740.7</v>
      </c>
      <c r="I158" s="2">
        <v>2.7E-2</v>
      </c>
    </row>
    <row r="159" spans="1:9">
      <c r="A159" t="s">
        <v>392</v>
      </c>
      <c r="B159" t="s">
        <v>393</v>
      </c>
      <c r="C159" s="1">
        <v>0.1</v>
      </c>
      <c r="D159" s="1">
        <v>-2.4249999999999998</v>
      </c>
      <c r="E159">
        <v>0.17069999999999999</v>
      </c>
      <c r="F159">
        <v>64</v>
      </c>
      <c r="G159" s="2">
        <v>2.3099999999999999E-2</v>
      </c>
      <c r="H159">
        <v>524.29999999999995</v>
      </c>
      <c r="I159" s="2">
        <v>1.9099999999999999E-2</v>
      </c>
    </row>
    <row r="160" spans="1:9">
      <c r="A160" t="s">
        <v>149</v>
      </c>
      <c r="B160" t="s">
        <v>150</v>
      </c>
      <c r="C160" s="1">
        <v>0.1</v>
      </c>
      <c r="D160" s="1">
        <v>-2.3980000000000001</v>
      </c>
      <c r="E160">
        <v>0.1744</v>
      </c>
      <c r="F160">
        <v>1219</v>
      </c>
      <c r="G160" s="2">
        <v>0.43909999999999999</v>
      </c>
      <c r="H160">
        <v>11680.9</v>
      </c>
      <c r="I160" s="2">
        <v>0.42580000000000001</v>
      </c>
    </row>
    <row r="161" spans="1:9">
      <c r="A161" t="s">
        <v>346</v>
      </c>
      <c r="B161" t="s">
        <v>347</v>
      </c>
      <c r="C161" s="1">
        <v>0.1</v>
      </c>
      <c r="D161" s="1">
        <v>-2.3660000000000001</v>
      </c>
      <c r="E161">
        <v>0.1789</v>
      </c>
      <c r="F161">
        <v>884</v>
      </c>
      <c r="G161" s="2">
        <v>0.31840000000000002</v>
      </c>
      <c r="H161">
        <v>8398.7000000000007</v>
      </c>
      <c r="I161" s="2">
        <v>0.30609999999999998</v>
      </c>
    </row>
    <row r="162" spans="1:9">
      <c r="A162" t="s">
        <v>121</v>
      </c>
      <c r="B162" t="s">
        <v>122</v>
      </c>
      <c r="C162" s="1">
        <v>0.1</v>
      </c>
      <c r="D162" s="1">
        <v>-2.3330000000000002</v>
      </c>
      <c r="E162">
        <v>0.1837</v>
      </c>
      <c r="F162">
        <v>1292</v>
      </c>
      <c r="G162" s="2">
        <v>0.46539999999999998</v>
      </c>
      <c r="H162">
        <v>12409.3</v>
      </c>
      <c r="I162" s="2">
        <v>0.45229999999999998</v>
      </c>
    </row>
    <row r="163" spans="1:9">
      <c r="A163" t="s">
        <v>161</v>
      </c>
      <c r="B163" t="s">
        <v>162</v>
      </c>
      <c r="C163" s="1">
        <v>1</v>
      </c>
      <c r="D163" s="1">
        <v>-2.2759999999999998</v>
      </c>
      <c r="E163">
        <v>0.1933</v>
      </c>
      <c r="F163">
        <v>131</v>
      </c>
      <c r="G163" s="2">
        <v>4.7199999999999999E-2</v>
      </c>
      <c r="H163">
        <v>1149.7</v>
      </c>
      <c r="I163" s="2">
        <v>4.19E-2</v>
      </c>
    </row>
    <row r="164" spans="1:9">
      <c r="A164" t="s">
        <v>445</v>
      </c>
      <c r="B164" t="s">
        <v>446</v>
      </c>
      <c r="C164" s="1">
        <v>1</v>
      </c>
      <c r="D164" s="1">
        <v>-2.2210000000000001</v>
      </c>
      <c r="E164">
        <v>0.2029</v>
      </c>
      <c r="F164">
        <v>146</v>
      </c>
      <c r="G164" s="2">
        <v>5.2600000000000001E-2</v>
      </c>
      <c r="H164">
        <v>1293.5</v>
      </c>
      <c r="I164" s="2">
        <v>4.7100000000000003E-2</v>
      </c>
    </row>
    <row r="165" spans="1:9">
      <c r="A165" t="s">
        <v>135</v>
      </c>
      <c r="B165" t="s">
        <v>136</v>
      </c>
      <c r="C165" s="1">
        <v>1</v>
      </c>
      <c r="D165" s="1">
        <v>-2.21</v>
      </c>
      <c r="E165">
        <v>0.2039</v>
      </c>
      <c r="F165">
        <v>383</v>
      </c>
      <c r="G165" s="2">
        <v>0.13800000000000001</v>
      </c>
      <c r="H165">
        <v>3553.5</v>
      </c>
      <c r="I165" s="2">
        <v>0.1295</v>
      </c>
    </row>
    <row r="166" spans="1:9">
      <c r="A166" t="s">
        <v>457</v>
      </c>
      <c r="B166" t="s">
        <v>458</v>
      </c>
      <c r="C166" s="1">
        <v>1</v>
      </c>
      <c r="D166" s="1">
        <v>-2.194</v>
      </c>
      <c r="E166">
        <v>0.2059</v>
      </c>
      <c r="F166">
        <v>491</v>
      </c>
      <c r="G166" s="2">
        <v>0.1769</v>
      </c>
      <c r="H166">
        <v>4597.6000000000004</v>
      </c>
      <c r="I166" s="2">
        <v>0.1676</v>
      </c>
    </row>
    <row r="167" spans="1:9">
      <c r="A167" t="s">
        <v>414</v>
      </c>
      <c r="B167" t="s">
        <v>415</v>
      </c>
      <c r="C167" s="1">
        <v>1</v>
      </c>
      <c r="D167" s="1">
        <v>-2.1669999999999998</v>
      </c>
      <c r="E167">
        <v>0.2104</v>
      </c>
      <c r="F167">
        <v>98</v>
      </c>
      <c r="G167" s="2">
        <v>3.5299999999999998E-2</v>
      </c>
      <c r="H167">
        <v>848.1</v>
      </c>
      <c r="I167" s="2">
        <v>3.09E-2</v>
      </c>
    </row>
    <row r="168" spans="1:9">
      <c r="A168" t="s">
        <v>368</v>
      </c>
      <c r="B168" t="s">
        <v>369</v>
      </c>
      <c r="C168" s="1">
        <v>1</v>
      </c>
      <c r="D168" s="1">
        <v>-2.1629999999999998</v>
      </c>
      <c r="E168">
        <v>0.2104</v>
      </c>
      <c r="F168">
        <v>1578</v>
      </c>
      <c r="G168" s="2">
        <v>0.56840000000000002</v>
      </c>
      <c r="H168">
        <v>15263.5</v>
      </c>
      <c r="I168" s="2">
        <v>0.55640000000000001</v>
      </c>
    </row>
    <row r="169" spans="1:9">
      <c r="A169" t="s">
        <v>302</v>
      </c>
      <c r="B169" t="s">
        <v>303</v>
      </c>
      <c r="C169" s="1">
        <v>1</v>
      </c>
      <c r="D169" s="1">
        <v>-2.1419999999999999</v>
      </c>
      <c r="E169">
        <v>0.21299999999999999</v>
      </c>
      <c r="F169">
        <v>150</v>
      </c>
      <c r="G169" s="2">
        <v>5.3999999999999999E-2</v>
      </c>
      <c r="H169">
        <v>1336.7</v>
      </c>
      <c r="I169" s="2">
        <v>4.87E-2</v>
      </c>
    </row>
    <row r="170" spans="1:9">
      <c r="A170" t="s">
        <v>400</v>
      </c>
      <c r="B170" t="s">
        <v>401</v>
      </c>
      <c r="C170" s="1">
        <v>1</v>
      </c>
      <c r="D170" s="1">
        <v>-2.1379999999999999</v>
      </c>
      <c r="E170">
        <v>0.21299999999999999</v>
      </c>
      <c r="F170">
        <v>320</v>
      </c>
      <c r="G170" s="2">
        <v>0.1153</v>
      </c>
      <c r="H170">
        <v>2955.7</v>
      </c>
      <c r="I170" s="2">
        <v>0.1077</v>
      </c>
    </row>
    <row r="171" spans="1:9">
      <c r="A171" t="s">
        <v>262</v>
      </c>
      <c r="B171" t="s">
        <v>263</v>
      </c>
      <c r="C171" s="1">
        <v>1</v>
      </c>
      <c r="D171" s="1">
        <v>-2.129</v>
      </c>
      <c r="E171">
        <v>0.21340000000000001</v>
      </c>
      <c r="F171">
        <v>1840</v>
      </c>
      <c r="G171" s="2">
        <v>0.66279999999999994</v>
      </c>
      <c r="H171">
        <v>17871.099999999999</v>
      </c>
      <c r="I171" s="2">
        <v>0.65139999999999998</v>
      </c>
    </row>
    <row r="172" spans="1:9">
      <c r="A172" t="s">
        <v>70</v>
      </c>
      <c r="B172" t="s">
        <v>71</v>
      </c>
      <c r="C172" s="1">
        <v>1</v>
      </c>
      <c r="D172" s="1">
        <v>-2.0640000000000001</v>
      </c>
      <c r="E172">
        <v>0.22620000000000001</v>
      </c>
      <c r="F172">
        <v>350</v>
      </c>
      <c r="G172" s="2">
        <v>0.12609999999999999</v>
      </c>
      <c r="H172">
        <v>3251.4</v>
      </c>
      <c r="I172" s="2">
        <v>0.11849999999999999</v>
      </c>
    </row>
    <row r="173" spans="1:9">
      <c r="A173" t="s">
        <v>216</v>
      </c>
      <c r="B173" t="s">
        <v>217</v>
      </c>
      <c r="C173" s="1">
        <v>1</v>
      </c>
      <c r="D173" s="1">
        <v>-2.028</v>
      </c>
      <c r="E173">
        <v>0.2331</v>
      </c>
      <c r="F173">
        <v>318</v>
      </c>
      <c r="G173" s="2">
        <v>0.11459999999999999</v>
      </c>
      <c r="H173">
        <v>2947.6</v>
      </c>
      <c r="I173" s="2">
        <v>0.1074</v>
      </c>
    </row>
    <row r="174" spans="1:9">
      <c r="A174" t="s">
        <v>100</v>
      </c>
      <c r="B174" t="s">
        <v>101</v>
      </c>
      <c r="C174" s="1">
        <v>1</v>
      </c>
      <c r="D174" s="1">
        <v>-2.0190000000000001</v>
      </c>
      <c r="E174">
        <v>0.23400000000000001</v>
      </c>
      <c r="F174">
        <v>945</v>
      </c>
      <c r="G174" s="2">
        <v>0.34039999999999998</v>
      </c>
      <c r="H174">
        <v>9047.4</v>
      </c>
      <c r="I174" s="2">
        <v>0.32979999999999998</v>
      </c>
    </row>
    <row r="175" spans="1:9">
      <c r="A175" t="s">
        <v>92</v>
      </c>
      <c r="B175" t="s">
        <v>93</v>
      </c>
      <c r="C175" s="1">
        <v>1</v>
      </c>
      <c r="D175" s="1">
        <v>-2.008</v>
      </c>
      <c r="E175">
        <v>0.23519999999999999</v>
      </c>
      <c r="F175">
        <v>2573</v>
      </c>
      <c r="G175" s="2">
        <v>0.92689999999999995</v>
      </c>
      <c r="H175">
        <v>25259.7</v>
      </c>
      <c r="I175" s="2">
        <v>0.92079999999999995</v>
      </c>
    </row>
    <row r="176" spans="1:9">
      <c r="A176" t="s">
        <v>46</v>
      </c>
      <c r="B176" t="s">
        <v>47</v>
      </c>
      <c r="C176" s="1">
        <v>1</v>
      </c>
      <c r="D176" s="1">
        <v>-2.0049999999999999</v>
      </c>
      <c r="E176">
        <v>0.23519999999999999</v>
      </c>
      <c r="F176">
        <v>515</v>
      </c>
      <c r="G176" s="2">
        <v>0.1855</v>
      </c>
      <c r="H176">
        <v>4853.3999999999996</v>
      </c>
      <c r="I176" s="2">
        <v>0.1769</v>
      </c>
    </row>
    <row r="177" spans="1:9">
      <c r="A177" t="s">
        <v>76</v>
      </c>
      <c r="B177" t="s">
        <v>77</v>
      </c>
      <c r="C177" s="1">
        <v>1</v>
      </c>
      <c r="D177" s="1">
        <v>-2.0019999999999998</v>
      </c>
      <c r="E177">
        <v>0.23519999999999999</v>
      </c>
      <c r="F177">
        <v>948</v>
      </c>
      <c r="G177" s="2">
        <v>0.34150000000000003</v>
      </c>
      <c r="H177">
        <v>9079.7999999999993</v>
      </c>
      <c r="I177" s="2">
        <v>0.33100000000000002</v>
      </c>
    </row>
    <row r="178" spans="1:9">
      <c r="A178" t="s">
        <v>497</v>
      </c>
      <c r="B178" t="s">
        <v>498</v>
      </c>
      <c r="C178" s="1">
        <v>1</v>
      </c>
      <c r="D178" s="1">
        <v>-1.986</v>
      </c>
      <c r="E178">
        <v>0.23630000000000001</v>
      </c>
      <c r="F178">
        <v>31</v>
      </c>
      <c r="G178" s="2">
        <v>1.12E-2</v>
      </c>
      <c r="H178">
        <v>244.6</v>
      </c>
      <c r="I178" s="2">
        <v>8.8999999999999999E-3</v>
      </c>
    </row>
    <row r="179" spans="1:9">
      <c r="A179" t="s">
        <v>489</v>
      </c>
      <c r="B179" t="s">
        <v>490</v>
      </c>
      <c r="C179" s="1">
        <v>1</v>
      </c>
      <c r="D179" s="1">
        <v>-1.982</v>
      </c>
      <c r="E179">
        <v>0.23630000000000001</v>
      </c>
      <c r="F179">
        <v>560</v>
      </c>
      <c r="G179" s="2">
        <v>0.20169999999999999</v>
      </c>
      <c r="H179">
        <v>5293.8</v>
      </c>
      <c r="I179" s="2">
        <v>0.193</v>
      </c>
    </row>
    <row r="180" spans="1:9">
      <c r="A180" t="s">
        <v>314</v>
      </c>
      <c r="B180" t="s">
        <v>315</v>
      </c>
      <c r="C180" s="1">
        <v>1</v>
      </c>
      <c r="D180" s="1">
        <v>-1.976</v>
      </c>
      <c r="E180">
        <v>0.23630000000000001</v>
      </c>
      <c r="F180">
        <v>137</v>
      </c>
      <c r="G180" s="2">
        <v>4.9399999999999999E-2</v>
      </c>
      <c r="H180">
        <v>1225</v>
      </c>
      <c r="I180" s="2">
        <v>4.4699999999999997E-2</v>
      </c>
    </row>
    <row r="181" spans="1:9">
      <c r="A181" t="s">
        <v>86</v>
      </c>
      <c r="B181" t="s">
        <v>87</v>
      </c>
      <c r="C181" s="1">
        <v>1</v>
      </c>
      <c r="D181" s="1">
        <v>-1.952</v>
      </c>
      <c r="E181">
        <v>0.2404</v>
      </c>
      <c r="F181">
        <v>111</v>
      </c>
      <c r="G181" s="2">
        <v>0.04</v>
      </c>
      <c r="H181">
        <v>982.9</v>
      </c>
      <c r="I181" s="2">
        <v>3.5799999999999998E-2</v>
      </c>
    </row>
    <row r="182" spans="1:9">
      <c r="A182" t="s">
        <v>447</v>
      </c>
      <c r="B182" t="s">
        <v>448</v>
      </c>
      <c r="C182" s="1">
        <v>1</v>
      </c>
      <c r="D182" s="1">
        <v>-1.9350000000000001</v>
      </c>
      <c r="E182">
        <v>0.2432</v>
      </c>
      <c r="F182">
        <v>307</v>
      </c>
      <c r="G182" s="2">
        <v>0.1106</v>
      </c>
      <c r="H182">
        <v>2851.1</v>
      </c>
      <c r="I182" s="2">
        <v>0.10390000000000001</v>
      </c>
    </row>
    <row r="183" spans="1:9">
      <c r="A183" t="s">
        <v>374</v>
      </c>
      <c r="B183" t="s">
        <v>375</v>
      </c>
      <c r="C183" s="1">
        <v>1</v>
      </c>
      <c r="D183" s="1">
        <v>-1.86</v>
      </c>
      <c r="E183">
        <v>0.26050000000000001</v>
      </c>
      <c r="F183">
        <v>998</v>
      </c>
      <c r="G183" s="2">
        <v>0.35949999999999999</v>
      </c>
      <c r="H183">
        <v>9593</v>
      </c>
      <c r="I183" s="2">
        <v>0.34970000000000001</v>
      </c>
    </row>
    <row r="184" spans="1:9">
      <c r="A184" t="s">
        <v>424</v>
      </c>
      <c r="B184" t="s">
        <v>425</v>
      </c>
      <c r="C184" s="1">
        <v>1</v>
      </c>
      <c r="D184" s="1">
        <v>-1.8380000000000001</v>
      </c>
      <c r="E184">
        <v>0.2651</v>
      </c>
      <c r="F184">
        <v>124</v>
      </c>
      <c r="G184" s="2">
        <v>4.4699999999999997E-2</v>
      </c>
      <c r="H184">
        <v>1112.7</v>
      </c>
      <c r="I184" s="2">
        <v>4.0599999999999997E-2</v>
      </c>
    </row>
    <row r="185" spans="1:9">
      <c r="A185" t="s">
        <v>210</v>
      </c>
      <c r="B185" t="s">
        <v>211</v>
      </c>
      <c r="C185" s="1">
        <v>1</v>
      </c>
      <c r="D185" s="1">
        <v>-1.823</v>
      </c>
      <c r="E185">
        <v>0.2676</v>
      </c>
      <c r="F185">
        <v>1717</v>
      </c>
      <c r="G185" s="2">
        <v>0.61850000000000005</v>
      </c>
      <c r="H185">
        <v>16699</v>
      </c>
      <c r="I185" s="2">
        <v>0.60870000000000002</v>
      </c>
    </row>
    <row r="186" spans="1:9">
      <c r="A186" t="s">
        <v>137</v>
      </c>
      <c r="B186" t="s">
        <v>138</v>
      </c>
      <c r="C186" s="1">
        <v>1</v>
      </c>
      <c r="D186" s="1">
        <v>-1.82</v>
      </c>
      <c r="E186">
        <v>0.2676</v>
      </c>
      <c r="F186">
        <v>592</v>
      </c>
      <c r="G186" s="2">
        <v>0.21329999999999999</v>
      </c>
      <c r="H186">
        <v>5627.1</v>
      </c>
      <c r="I186" s="2">
        <v>0.2051</v>
      </c>
    </row>
    <row r="187" spans="1:9">
      <c r="A187" t="s">
        <v>322</v>
      </c>
      <c r="B187" t="s">
        <v>323</v>
      </c>
      <c r="C187" s="1">
        <v>1</v>
      </c>
      <c r="D187" s="1">
        <v>-1.8169999999999999</v>
      </c>
      <c r="E187">
        <v>0.2676</v>
      </c>
      <c r="F187">
        <v>2739</v>
      </c>
      <c r="G187" s="2">
        <v>0.98670000000000002</v>
      </c>
      <c r="H187">
        <v>26995.3</v>
      </c>
      <c r="I187" s="2">
        <v>0.98399999999999999</v>
      </c>
    </row>
    <row r="188" spans="1:9">
      <c r="A188" t="s">
        <v>117</v>
      </c>
      <c r="B188" t="s">
        <v>118</v>
      </c>
      <c r="C188" s="1">
        <v>1</v>
      </c>
      <c r="D188" s="1">
        <v>-1.794</v>
      </c>
      <c r="E188">
        <v>0.27100000000000002</v>
      </c>
      <c r="F188">
        <v>85</v>
      </c>
      <c r="G188" s="2">
        <v>3.0599999999999999E-2</v>
      </c>
      <c r="H188">
        <v>748.6</v>
      </c>
      <c r="I188" s="2">
        <v>2.7300000000000001E-2</v>
      </c>
    </row>
    <row r="189" spans="1:9">
      <c r="A189" t="s">
        <v>62</v>
      </c>
      <c r="B189" t="s">
        <v>63</v>
      </c>
      <c r="C189" s="1">
        <v>1</v>
      </c>
      <c r="D189" s="1">
        <v>-1.768</v>
      </c>
      <c r="E189">
        <v>0.27639999999999998</v>
      </c>
      <c r="F189">
        <v>2311</v>
      </c>
      <c r="G189" s="2">
        <v>0.83250000000000002</v>
      </c>
      <c r="H189">
        <v>22635.599999999999</v>
      </c>
      <c r="I189" s="2">
        <v>0.82509999999999994</v>
      </c>
    </row>
    <row r="190" spans="1:9">
      <c r="A190" t="s">
        <v>294</v>
      </c>
      <c r="B190" t="s">
        <v>295</v>
      </c>
      <c r="C190" s="1">
        <v>1</v>
      </c>
      <c r="D190" s="1">
        <v>-1.7609999999999999</v>
      </c>
      <c r="E190">
        <v>0.27710000000000001</v>
      </c>
      <c r="F190">
        <v>1151</v>
      </c>
      <c r="G190" s="2">
        <v>0.41460000000000002</v>
      </c>
      <c r="H190">
        <v>11115.9</v>
      </c>
      <c r="I190" s="2">
        <v>0.4052</v>
      </c>
    </row>
    <row r="191" spans="1:9">
      <c r="A191" t="s">
        <v>545</v>
      </c>
      <c r="B191" t="s">
        <v>546</v>
      </c>
      <c r="C191" s="1">
        <v>1</v>
      </c>
      <c r="D191" s="1">
        <v>-1.75</v>
      </c>
      <c r="E191">
        <v>0.2787</v>
      </c>
      <c r="F191">
        <v>274</v>
      </c>
      <c r="G191" s="2">
        <v>9.8699999999999996E-2</v>
      </c>
      <c r="H191">
        <v>2553.1999999999998</v>
      </c>
      <c r="I191" s="2">
        <v>9.3100000000000002E-2</v>
      </c>
    </row>
    <row r="192" spans="1:9">
      <c r="A192" t="s">
        <v>36</v>
      </c>
      <c r="B192" t="s">
        <v>37</v>
      </c>
      <c r="C192" s="1">
        <v>1</v>
      </c>
      <c r="D192" s="1">
        <v>-1.718</v>
      </c>
      <c r="E192">
        <v>0.28610000000000002</v>
      </c>
      <c r="F192">
        <v>2279</v>
      </c>
      <c r="G192" s="2">
        <v>0.82099999999999995</v>
      </c>
      <c r="H192">
        <v>22321.7</v>
      </c>
      <c r="I192" s="2">
        <v>0.81369999999999998</v>
      </c>
    </row>
    <row r="193" spans="1:9">
      <c r="A193" t="s">
        <v>432</v>
      </c>
      <c r="B193" t="s">
        <v>433</v>
      </c>
      <c r="C193" s="1">
        <v>1</v>
      </c>
      <c r="D193" s="1">
        <v>-1.6859999999999999</v>
      </c>
      <c r="E193">
        <v>0.29399999999999998</v>
      </c>
      <c r="F193">
        <v>271</v>
      </c>
      <c r="G193" s="2">
        <v>9.7600000000000006E-2</v>
      </c>
      <c r="H193">
        <v>2531.1</v>
      </c>
      <c r="I193" s="2">
        <v>9.2299999999999993E-2</v>
      </c>
    </row>
    <row r="194" spans="1:9">
      <c r="A194" t="s">
        <v>443</v>
      </c>
      <c r="B194" t="s">
        <v>444</v>
      </c>
      <c r="C194" s="1">
        <v>1</v>
      </c>
      <c r="D194" s="1">
        <v>-1.6639999999999999</v>
      </c>
      <c r="E194">
        <v>0.29880000000000001</v>
      </c>
      <c r="F194">
        <v>1489</v>
      </c>
      <c r="G194" s="2">
        <v>0.53639999999999999</v>
      </c>
      <c r="H194">
        <v>14469.4</v>
      </c>
      <c r="I194" s="2">
        <v>0.52739999999999998</v>
      </c>
    </row>
    <row r="195" spans="1:9">
      <c r="A195" t="s">
        <v>308</v>
      </c>
      <c r="B195" t="s">
        <v>309</v>
      </c>
      <c r="C195" s="1">
        <v>1</v>
      </c>
      <c r="D195" s="1">
        <v>-1.621</v>
      </c>
      <c r="E195">
        <v>0.3105</v>
      </c>
      <c r="F195">
        <v>26</v>
      </c>
      <c r="G195" s="2">
        <v>9.4000000000000004E-3</v>
      </c>
      <c r="H195">
        <v>211.2</v>
      </c>
      <c r="I195" s="2">
        <v>7.7000000000000002E-3</v>
      </c>
    </row>
    <row r="196" spans="1:9">
      <c r="A196" t="s">
        <v>80</v>
      </c>
      <c r="B196" t="s">
        <v>81</v>
      </c>
      <c r="C196" s="1">
        <v>1</v>
      </c>
      <c r="D196" s="1">
        <v>-1.6040000000000001</v>
      </c>
      <c r="E196">
        <v>0.31390000000000001</v>
      </c>
      <c r="F196">
        <v>720</v>
      </c>
      <c r="G196" s="2">
        <v>0.25940000000000002</v>
      </c>
      <c r="H196">
        <v>6911.7</v>
      </c>
      <c r="I196" s="2">
        <v>0.25190000000000001</v>
      </c>
    </row>
    <row r="197" spans="1:9">
      <c r="A197" t="s">
        <v>153</v>
      </c>
      <c r="B197" t="s">
        <v>154</v>
      </c>
      <c r="C197" s="1">
        <v>1</v>
      </c>
      <c r="D197" s="1">
        <v>-1.5569999999999999</v>
      </c>
      <c r="E197">
        <v>0.32750000000000001</v>
      </c>
      <c r="F197">
        <v>141</v>
      </c>
      <c r="G197" s="2">
        <v>5.0799999999999998E-2</v>
      </c>
      <c r="H197">
        <v>1295.3</v>
      </c>
      <c r="I197" s="2">
        <v>4.7199999999999999E-2</v>
      </c>
    </row>
    <row r="198" spans="1:9">
      <c r="A198" t="s">
        <v>28</v>
      </c>
      <c r="B198" t="s">
        <v>29</v>
      </c>
      <c r="C198" s="1">
        <v>1</v>
      </c>
      <c r="D198" s="1">
        <v>-1.554</v>
      </c>
      <c r="E198">
        <v>0.32750000000000001</v>
      </c>
      <c r="F198">
        <v>962</v>
      </c>
      <c r="G198" s="2">
        <v>0.34649999999999997</v>
      </c>
      <c r="H198">
        <v>9294.6</v>
      </c>
      <c r="I198" s="2">
        <v>0.33879999999999999</v>
      </c>
    </row>
    <row r="199" spans="1:9">
      <c r="A199" t="s">
        <v>326</v>
      </c>
      <c r="B199" t="s">
        <v>327</v>
      </c>
      <c r="C199" s="1">
        <v>1</v>
      </c>
      <c r="D199" s="1">
        <v>-1.552</v>
      </c>
      <c r="E199">
        <v>0.32750000000000001</v>
      </c>
      <c r="F199">
        <v>2718</v>
      </c>
      <c r="G199" s="2">
        <v>0.97909999999999997</v>
      </c>
      <c r="H199">
        <v>26788.5</v>
      </c>
      <c r="I199" s="2">
        <v>0.97650000000000003</v>
      </c>
    </row>
    <row r="200" spans="1:9">
      <c r="A200" t="s">
        <v>292</v>
      </c>
      <c r="B200" t="s">
        <v>293</v>
      </c>
      <c r="C200" s="1">
        <v>1</v>
      </c>
      <c r="D200" s="1">
        <v>-1.512</v>
      </c>
      <c r="E200">
        <v>0.33739999999999998</v>
      </c>
      <c r="F200">
        <v>55</v>
      </c>
      <c r="G200" s="2">
        <v>1.9800000000000002E-2</v>
      </c>
      <c r="H200">
        <v>483.2</v>
      </c>
      <c r="I200" s="2">
        <v>1.7600000000000001E-2</v>
      </c>
    </row>
    <row r="201" spans="1:9">
      <c r="A201" t="s">
        <v>18</v>
      </c>
      <c r="B201" t="s">
        <v>19</v>
      </c>
      <c r="C201" s="1">
        <v>1</v>
      </c>
      <c r="D201" s="1">
        <v>-1.5069999999999999</v>
      </c>
      <c r="E201">
        <v>0.33739999999999998</v>
      </c>
      <c r="F201">
        <v>1427</v>
      </c>
      <c r="G201" s="2">
        <v>0.51400000000000001</v>
      </c>
      <c r="H201">
        <v>13887.5</v>
      </c>
      <c r="I201" s="2">
        <v>0.50619999999999998</v>
      </c>
    </row>
    <row r="202" spans="1:9">
      <c r="A202" t="s">
        <v>312</v>
      </c>
      <c r="B202" t="s">
        <v>313</v>
      </c>
      <c r="C202" s="1">
        <v>1</v>
      </c>
      <c r="D202" s="1">
        <v>-1.421</v>
      </c>
      <c r="E202">
        <v>0.36599999999999999</v>
      </c>
      <c r="F202">
        <v>241</v>
      </c>
      <c r="G202" s="2">
        <v>8.6800000000000002E-2</v>
      </c>
      <c r="H202">
        <v>2271.5</v>
      </c>
      <c r="I202" s="2">
        <v>8.2799999999999999E-2</v>
      </c>
    </row>
    <row r="203" spans="1:9">
      <c r="A203" t="s">
        <v>228</v>
      </c>
      <c r="B203" t="s">
        <v>229</v>
      </c>
      <c r="C203" s="1">
        <v>1</v>
      </c>
      <c r="D203" s="1">
        <v>-1.415</v>
      </c>
      <c r="E203">
        <v>0.36630000000000001</v>
      </c>
      <c r="F203">
        <v>337</v>
      </c>
      <c r="G203" s="2">
        <v>0.12139999999999999</v>
      </c>
      <c r="H203">
        <v>3203.7</v>
      </c>
      <c r="I203" s="2">
        <v>0.1168</v>
      </c>
    </row>
    <row r="204" spans="1:9">
      <c r="A204" t="s">
        <v>250</v>
      </c>
      <c r="B204" t="s">
        <v>251</v>
      </c>
      <c r="C204" s="1">
        <v>1</v>
      </c>
      <c r="D204" s="1">
        <v>-1.4079999999999999</v>
      </c>
      <c r="E204">
        <v>0.36680000000000001</v>
      </c>
      <c r="F204">
        <v>502</v>
      </c>
      <c r="G204" s="2">
        <v>0.18079999999999999</v>
      </c>
      <c r="H204">
        <v>4812</v>
      </c>
      <c r="I204" s="2">
        <v>0.1754</v>
      </c>
    </row>
    <row r="205" spans="1:9">
      <c r="A205" t="s">
        <v>467</v>
      </c>
      <c r="B205" t="s">
        <v>468</v>
      </c>
      <c r="C205" s="1">
        <v>1</v>
      </c>
      <c r="D205" s="1">
        <v>-1.389</v>
      </c>
      <c r="E205">
        <v>0.37230000000000002</v>
      </c>
      <c r="F205">
        <v>490</v>
      </c>
      <c r="G205" s="2">
        <v>0.17649999999999999</v>
      </c>
      <c r="H205">
        <v>4698.1000000000004</v>
      </c>
      <c r="I205" s="2">
        <v>0.17130000000000001</v>
      </c>
    </row>
    <row r="206" spans="1:9">
      <c r="A206" t="s">
        <v>336</v>
      </c>
      <c r="B206" t="s">
        <v>337</v>
      </c>
      <c r="C206" s="1">
        <v>1</v>
      </c>
      <c r="D206" s="1">
        <v>-1.3779999999999999</v>
      </c>
      <c r="E206">
        <v>0.37419999999999998</v>
      </c>
      <c r="F206">
        <v>2761</v>
      </c>
      <c r="G206" s="2">
        <v>0.99460000000000004</v>
      </c>
      <c r="H206">
        <v>27249.4</v>
      </c>
      <c r="I206" s="2">
        <v>0.99329999999999996</v>
      </c>
    </row>
    <row r="207" spans="1:9">
      <c r="A207" t="s">
        <v>258</v>
      </c>
      <c r="B207" t="s">
        <v>259</v>
      </c>
      <c r="C207" s="1">
        <v>1</v>
      </c>
      <c r="D207" s="1">
        <v>-1.3660000000000001</v>
      </c>
      <c r="E207">
        <v>0.377</v>
      </c>
      <c r="F207">
        <v>1836</v>
      </c>
      <c r="G207" s="2">
        <v>0.66139999999999999</v>
      </c>
      <c r="H207">
        <v>17967.7</v>
      </c>
      <c r="I207" s="2">
        <v>0.65500000000000003</v>
      </c>
    </row>
    <row r="208" spans="1:9">
      <c r="A208" t="s">
        <v>15</v>
      </c>
      <c r="B208" t="s">
        <v>16</v>
      </c>
      <c r="C208" s="1">
        <v>1</v>
      </c>
      <c r="D208" s="1">
        <v>-1.3460000000000001</v>
      </c>
      <c r="E208">
        <v>0.38290000000000002</v>
      </c>
      <c r="F208">
        <v>218</v>
      </c>
      <c r="G208" s="2">
        <v>7.85E-2</v>
      </c>
      <c r="H208">
        <v>2057.3000000000002</v>
      </c>
      <c r="I208" s="2">
        <v>7.4999999999999997E-2</v>
      </c>
    </row>
    <row r="209" spans="1:9">
      <c r="A209" t="s">
        <v>394</v>
      </c>
      <c r="B209" t="s">
        <v>395</v>
      </c>
      <c r="C209" s="1">
        <v>1</v>
      </c>
      <c r="D209" s="1">
        <v>-1.3149999999999999</v>
      </c>
      <c r="E209">
        <v>0.39319999999999999</v>
      </c>
      <c r="F209">
        <v>372</v>
      </c>
      <c r="G209" s="2">
        <v>0.13400000000000001</v>
      </c>
      <c r="H209">
        <v>3558.8</v>
      </c>
      <c r="I209" s="2">
        <v>0.12970000000000001</v>
      </c>
    </row>
    <row r="210" spans="1:9">
      <c r="A210" t="s">
        <v>438</v>
      </c>
      <c r="B210" t="s">
        <v>439</v>
      </c>
      <c r="C210" s="1">
        <v>1</v>
      </c>
      <c r="D210" s="1">
        <v>-1.3120000000000001</v>
      </c>
      <c r="E210">
        <v>0.39319999999999999</v>
      </c>
      <c r="F210">
        <v>2769</v>
      </c>
      <c r="G210" s="2">
        <v>0.99750000000000005</v>
      </c>
      <c r="H210">
        <v>27338.9</v>
      </c>
      <c r="I210" s="2">
        <v>0.99660000000000004</v>
      </c>
    </row>
    <row r="211" spans="1:9">
      <c r="A211" t="s">
        <v>350</v>
      </c>
      <c r="B211" t="s">
        <v>351</v>
      </c>
      <c r="C211" s="1">
        <v>1</v>
      </c>
      <c r="D211" s="1">
        <v>-1.292</v>
      </c>
      <c r="E211">
        <v>0.39810000000000001</v>
      </c>
      <c r="F211">
        <v>485</v>
      </c>
      <c r="G211" s="2">
        <v>0.17469999999999999</v>
      </c>
      <c r="H211">
        <v>4665.5</v>
      </c>
      <c r="I211" s="2">
        <v>0.1701</v>
      </c>
    </row>
    <row r="212" spans="1:9">
      <c r="A212" t="s">
        <v>406</v>
      </c>
      <c r="B212" t="s">
        <v>407</v>
      </c>
      <c r="C212" s="1">
        <v>1</v>
      </c>
      <c r="D212" s="1">
        <v>-1.262</v>
      </c>
      <c r="E212">
        <v>0.40849999999999997</v>
      </c>
      <c r="F212">
        <v>2765</v>
      </c>
      <c r="G212" s="2">
        <v>0.996</v>
      </c>
      <c r="H212">
        <v>27296</v>
      </c>
      <c r="I212" s="2">
        <v>0.995</v>
      </c>
    </row>
    <row r="213" spans="1:9">
      <c r="A213" t="s">
        <v>232</v>
      </c>
      <c r="B213" t="s">
        <v>233</v>
      </c>
      <c r="C213" s="1">
        <v>1</v>
      </c>
      <c r="D213" s="1">
        <v>-1.232</v>
      </c>
      <c r="E213">
        <v>0.41909999999999997</v>
      </c>
      <c r="F213">
        <v>1627</v>
      </c>
      <c r="G213" s="2">
        <v>0.58609999999999995</v>
      </c>
      <c r="H213">
        <v>15925.3</v>
      </c>
      <c r="I213" s="2">
        <v>0.58050000000000002</v>
      </c>
    </row>
    <row r="214" spans="1:9">
      <c r="A214" t="s">
        <v>404</v>
      </c>
      <c r="B214" t="s">
        <v>405</v>
      </c>
      <c r="C214" s="1">
        <v>1</v>
      </c>
      <c r="D214" s="1">
        <v>-1.2190000000000001</v>
      </c>
      <c r="E214">
        <v>0.42230000000000001</v>
      </c>
      <c r="F214">
        <v>15</v>
      </c>
      <c r="G214" s="2">
        <v>5.4000000000000003E-3</v>
      </c>
      <c r="H214">
        <v>124.8</v>
      </c>
      <c r="I214" s="2">
        <v>4.4999999999999997E-3</v>
      </c>
    </row>
    <row r="215" spans="1:9">
      <c r="A215" t="s">
        <v>276</v>
      </c>
      <c r="B215" t="s">
        <v>277</v>
      </c>
      <c r="C215" s="1">
        <v>1</v>
      </c>
      <c r="D215" s="1">
        <v>-1.2110000000000001</v>
      </c>
      <c r="E215">
        <v>0.42380000000000001</v>
      </c>
      <c r="F215">
        <v>184</v>
      </c>
      <c r="G215" s="2">
        <v>6.6299999999999998E-2</v>
      </c>
      <c r="H215">
        <v>1743.3</v>
      </c>
      <c r="I215" s="2">
        <v>6.3500000000000001E-2</v>
      </c>
    </row>
    <row r="216" spans="1:9">
      <c r="A216" t="s">
        <v>189</v>
      </c>
      <c r="B216" t="s">
        <v>190</v>
      </c>
      <c r="C216" s="1">
        <v>1</v>
      </c>
      <c r="D216" s="1">
        <v>-1.198</v>
      </c>
      <c r="E216">
        <v>0.4274</v>
      </c>
      <c r="F216">
        <v>235</v>
      </c>
      <c r="G216" s="2">
        <v>8.4699999999999998E-2</v>
      </c>
      <c r="H216">
        <v>2240.1999999999998</v>
      </c>
      <c r="I216" s="2">
        <v>8.1699999999999995E-2</v>
      </c>
    </row>
    <row r="217" spans="1:9">
      <c r="A217" t="s">
        <v>386</v>
      </c>
      <c r="B217" t="s">
        <v>387</v>
      </c>
      <c r="C217" s="1">
        <v>1</v>
      </c>
      <c r="D217" s="1">
        <v>-1.099</v>
      </c>
      <c r="E217">
        <v>0.46949999999999997</v>
      </c>
      <c r="F217">
        <v>152</v>
      </c>
      <c r="G217" s="2">
        <v>5.4800000000000001E-2</v>
      </c>
      <c r="H217">
        <v>1445.6</v>
      </c>
      <c r="I217" s="2">
        <v>5.2699999999999997E-2</v>
      </c>
    </row>
    <row r="218" spans="1:9">
      <c r="A218" t="s">
        <v>352</v>
      </c>
      <c r="B218" t="s">
        <v>353</v>
      </c>
      <c r="C218" s="1">
        <v>1</v>
      </c>
      <c r="D218" s="1">
        <v>-1.079</v>
      </c>
      <c r="E218">
        <v>0.47699999999999998</v>
      </c>
      <c r="F218">
        <v>2051</v>
      </c>
      <c r="G218" s="2">
        <v>0.73880000000000001</v>
      </c>
      <c r="H218">
        <v>20163.8</v>
      </c>
      <c r="I218" s="2">
        <v>0.73499999999999999</v>
      </c>
    </row>
    <row r="219" spans="1:9">
      <c r="A219" t="s">
        <v>244</v>
      </c>
      <c r="B219" t="s">
        <v>245</v>
      </c>
      <c r="C219" s="1">
        <v>1</v>
      </c>
      <c r="D219" s="1">
        <v>-1.069</v>
      </c>
      <c r="E219">
        <v>0.4793</v>
      </c>
      <c r="F219">
        <v>2753</v>
      </c>
      <c r="G219" s="2">
        <v>0.99170000000000003</v>
      </c>
      <c r="H219">
        <v>27178.7</v>
      </c>
      <c r="I219" s="2">
        <v>0.99070000000000003</v>
      </c>
    </row>
    <row r="220" spans="1:9">
      <c r="A220" t="s">
        <v>230</v>
      </c>
      <c r="B220" t="s">
        <v>231</v>
      </c>
      <c r="C220" s="1">
        <v>1</v>
      </c>
      <c r="D220" s="1">
        <v>-1.0229999999999999</v>
      </c>
      <c r="E220">
        <v>0.49959999999999999</v>
      </c>
      <c r="F220">
        <v>1853</v>
      </c>
      <c r="G220" s="2">
        <v>0.66749999999999998</v>
      </c>
      <c r="H220">
        <v>18213.099999999999</v>
      </c>
      <c r="I220" s="2">
        <v>0.66390000000000005</v>
      </c>
    </row>
    <row r="221" spans="1:9">
      <c r="A221" t="s">
        <v>199</v>
      </c>
      <c r="B221" t="s">
        <v>200</v>
      </c>
      <c r="C221" s="1">
        <v>1</v>
      </c>
      <c r="D221" s="1">
        <v>-1.018</v>
      </c>
      <c r="E221">
        <v>0.49969999999999998</v>
      </c>
      <c r="F221">
        <v>1338</v>
      </c>
      <c r="G221" s="2">
        <v>0.48199999999999998</v>
      </c>
      <c r="H221">
        <v>13120.5</v>
      </c>
      <c r="I221" s="2">
        <v>0.4783</v>
      </c>
    </row>
    <row r="222" spans="1:9">
      <c r="A222" t="s">
        <v>338</v>
      </c>
      <c r="B222" t="s">
        <v>339</v>
      </c>
      <c r="C222" s="1">
        <v>1</v>
      </c>
      <c r="D222" s="1">
        <v>-0.99590000000000001</v>
      </c>
      <c r="E222">
        <v>0.50880000000000003</v>
      </c>
      <c r="F222">
        <v>383</v>
      </c>
      <c r="G222" s="2">
        <v>0.13800000000000001</v>
      </c>
      <c r="H222">
        <v>3718.9</v>
      </c>
      <c r="I222" s="2">
        <v>0.1356</v>
      </c>
    </row>
    <row r="223" spans="1:9">
      <c r="A223" t="s">
        <v>173</v>
      </c>
      <c r="B223" t="s">
        <v>174</v>
      </c>
      <c r="C223" s="1">
        <v>1</v>
      </c>
      <c r="D223" s="1">
        <v>-0.98250000000000004</v>
      </c>
      <c r="E223">
        <v>0.51329999999999998</v>
      </c>
      <c r="F223">
        <v>1024</v>
      </c>
      <c r="G223" s="2">
        <v>0.36890000000000001</v>
      </c>
      <c r="H223">
        <v>10030.4</v>
      </c>
      <c r="I223" s="2">
        <v>0.36559999999999998</v>
      </c>
    </row>
    <row r="224" spans="1:9">
      <c r="A224" t="s">
        <v>453</v>
      </c>
      <c r="B224" t="s">
        <v>454</v>
      </c>
      <c r="C224" s="1">
        <v>1</v>
      </c>
      <c r="D224" s="1">
        <v>-0.97499999999999998</v>
      </c>
      <c r="E224">
        <v>0.51480000000000004</v>
      </c>
      <c r="F224">
        <v>1294</v>
      </c>
      <c r="G224" s="2">
        <v>0.46610000000000001</v>
      </c>
      <c r="H224">
        <v>12697.6</v>
      </c>
      <c r="I224" s="2">
        <v>0.46279999999999999</v>
      </c>
    </row>
    <row r="225" spans="1:9">
      <c r="A225" t="s">
        <v>469</v>
      </c>
      <c r="B225" t="s">
        <v>470</v>
      </c>
      <c r="C225" s="1">
        <v>1</v>
      </c>
      <c r="D225" s="1">
        <v>-0.96630000000000005</v>
      </c>
      <c r="E225">
        <v>0.51700000000000002</v>
      </c>
      <c r="F225">
        <v>167</v>
      </c>
      <c r="G225" s="2">
        <v>6.0199999999999997E-2</v>
      </c>
      <c r="H225">
        <v>1607.2</v>
      </c>
      <c r="I225" s="2">
        <v>5.8599999999999999E-2</v>
      </c>
    </row>
    <row r="226" spans="1:9">
      <c r="A226" t="s">
        <v>220</v>
      </c>
      <c r="B226" t="s">
        <v>221</v>
      </c>
      <c r="C226" s="1">
        <v>1</v>
      </c>
      <c r="D226" s="1">
        <v>-0.95899999999999996</v>
      </c>
      <c r="E226">
        <v>0.51849999999999996</v>
      </c>
      <c r="F226">
        <v>527</v>
      </c>
      <c r="G226" s="2">
        <v>0.1898</v>
      </c>
      <c r="H226">
        <v>5141</v>
      </c>
      <c r="I226" s="2">
        <v>0.18740000000000001</v>
      </c>
    </row>
    <row r="227" spans="1:9">
      <c r="A227" t="s">
        <v>503</v>
      </c>
      <c r="B227" t="s">
        <v>504</v>
      </c>
      <c r="C227" s="1">
        <v>1</v>
      </c>
      <c r="D227" s="1">
        <v>-0.87709999999999999</v>
      </c>
      <c r="E227">
        <v>0.56020000000000003</v>
      </c>
      <c r="F227">
        <v>90</v>
      </c>
      <c r="G227" s="2">
        <v>3.2399999999999998E-2</v>
      </c>
      <c r="H227">
        <v>865.8</v>
      </c>
      <c r="I227" s="2">
        <v>3.1600000000000003E-2</v>
      </c>
    </row>
    <row r="228" spans="1:9">
      <c r="A228" t="s">
        <v>324</v>
      </c>
      <c r="B228" t="s">
        <v>325</v>
      </c>
      <c r="C228" s="1">
        <v>1</v>
      </c>
      <c r="D228" s="1">
        <v>-0.86519999999999997</v>
      </c>
      <c r="E228">
        <v>0.56440000000000001</v>
      </c>
      <c r="F228">
        <v>676</v>
      </c>
      <c r="G228" s="2">
        <v>0.24349999999999999</v>
      </c>
      <c r="H228">
        <v>6629.3</v>
      </c>
      <c r="I228" s="2">
        <v>0.24160000000000001</v>
      </c>
    </row>
    <row r="229" spans="1:9">
      <c r="A229" t="s">
        <v>165</v>
      </c>
      <c r="B229" t="s">
        <v>166</v>
      </c>
      <c r="C229" s="1">
        <v>1</v>
      </c>
      <c r="D229" s="1">
        <v>-0.85219999999999996</v>
      </c>
      <c r="E229">
        <v>0.56920000000000004</v>
      </c>
      <c r="F229">
        <v>70</v>
      </c>
      <c r="G229" s="2">
        <v>2.52E-2</v>
      </c>
      <c r="H229">
        <v>672.3</v>
      </c>
      <c r="I229" s="2">
        <v>2.4500000000000001E-2</v>
      </c>
    </row>
    <row r="230" spans="1:9">
      <c r="A230" t="s">
        <v>318</v>
      </c>
      <c r="B230" t="s">
        <v>319</v>
      </c>
      <c r="C230" s="1">
        <v>1</v>
      </c>
      <c r="D230" s="1">
        <v>-0.83899999999999997</v>
      </c>
      <c r="E230">
        <v>0.57430000000000003</v>
      </c>
      <c r="F230">
        <v>1545</v>
      </c>
      <c r="G230" s="2">
        <v>0.55659999999999998</v>
      </c>
      <c r="H230">
        <v>15216.4</v>
      </c>
      <c r="I230" s="2">
        <v>0.55469999999999997</v>
      </c>
    </row>
    <row r="231" spans="1:9">
      <c r="A231" t="s">
        <v>238</v>
      </c>
      <c r="B231" t="s">
        <v>239</v>
      </c>
      <c r="C231" s="1">
        <v>1</v>
      </c>
      <c r="D231" s="1">
        <v>-0.81010000000000004</v>
      </c>
      <c r="E231">
        <v>0.58850000000000002</v>
      </c>
      <c r="F231">
        <v>1030</v>
      </c>
      <c r="G231" s="2">
        <v>0.371</v>
      </c>
      <c r="H231">
        <v>10137.1</v>
      </c>
      <c r="I231" s="2">
        <v>0.3695</v>
      </c>
    </row>
    <row r="232" spans="1:9">
      <c r="A232" t="s">
        <v>169</v>
      </c>
      <c r="B232" t="s">
        <v>170</v>
      </c>
      <c r="C232" s="1">
        <v>1</v>
      </c>
      <c r="D232" s="1">
        <v>-0.76419999999999999</v>
      </c>
      <c r="E232">
        <v>0.61350000000000005</v>
      </c>
      <c r="F232">
        <v>141</v>
      </c>
      <c r="G232" s="2">
        <v>5.0799999999999998E-2</v>
      </c>
      <c r="H232">
        <v>1379.4</v>
      </c>
      <c r="I232" s="2">
        <v>5.0299999999999997E-2</v>
      </c>
    </row>
    <row r="233" spans="1:9">
      <c r="A233" t="s">
        <v>268</v>
      </c>
      <c r="B233" t="s">
        <v>269</v>
      </c>
      <c r="C233" s="1">
        <v>1</v>
      </c>
      <c r="D233" s="1">
        <v>-0.75729999999999997</v>
      </c>
      <c r="E233">
        <v>0.61509999999999998</v>
      </c>
      <c r="F233">
        <v>237</v>
      </c>
      <c r="G233" s="2">
        <v>8.5400000000000004E-2</v>
      </c>
      <c r="H233">
        <v>2326.9</v>
      </c>
      <c r="I233" s="2">
        <v>8.48E-2</v>
      </c>
    </row>
    <row r="234" spans="1:9">
      <c r="A234" t="s">
        <v>342</v>
      </c>
      <c r="B234" t="s">
        <v>343</v>
      </c>
      <c r="C234" s="1">
        <v>1</v>
      </c>
      <c r="D234" s="1">
        <v>-0.71860000000000002</v>
      </c>
      <c r="E234">
        <v>0.63660000000000005</v>
      </c>
      <c r="F234">
        <v>332</v>
      </c>
      <c r="G234" s="2">
        <v>0.1196</v>
      </c>
      <c r="H234">
        <v>3271.8</v>
      </c>
      <c r="I234" s="2">
        <v>0.1193</v>
      </c>
    </row>
    <row r="235" spans="1:9">
      <c r="A235" t="s">
        <v>509</v>
      </c>
      <c r="B235" t="s">
        <v>510</v>
      </c>
      <c r="C235" s="1">
        <v>1</v>
      </c>
      <c r="D235" s="1">
        <v>-0.70809999999999995</v>
      </c>
      <c r="E235">
        <v>0.64059999999999995</v>
      </c>
      <c r="F235">
        <v>687</v>
      </c>
      <c r="G235" s="2">
        <v>0.2475</v>
      </c>
      <c r="H235">
        <v>6780.2</v>
      </c>
      <c r="I235" s="2">
        <v>0.2472</v>
      </c>
    </row>
    <row r="236" spans="1:9">
      <c r="A236" t="s">
        <v>56</v>
      </c>
      <c r="B236" t="s">
        <v>57</v>
      </c>
      <c r="C236" s="1">
        <v>1</v>
      </c>
      <c r="D236" s="1">
        <v>-0.69769999999999999</v>
      </c>
      <c r="E236">
        <v>0.64449999999999996</v>
      </c>
      <c r="F236">
        <v>470</v>
      </c>
      <c r="G236" s="2">
        <v>0.16930000000000001</v>
      </c>
      <c r="H236">
        <v>4639.3999999999996</v>
      </c>
      <c r="I236" s="2">
        <v>0.1691</v>
      </c>
    </row>
    <row r="237" spans="1:9">
      <c r="A237" t="s">
        <v>358</v>
      </c>
      <c r="B237" t="s">
        <v>359</v>
      </c>
      <c r="C237" s="1">
        <v>1</v>
      </c>
      <c r="D237" s="1">
        <v>-0.66690000000000005</v>
      </c>
      <c r="E237">
        <v>0.66180000000000005</v>
      </c>
      <c r="F237">
        <v>819</v>
      </c>
      <c r="G237" s="2">
        <v>0.29499999999999998</v>
      </c>
      <c r="H237">
        <v>8097.6</v>
      </c>
      <c r="I237" s="2">
        <v>0.29520000000000002</v>
      </c>
    </row>
    <row r="238" spans="1:9">
      <c r="A238" t="s">
        <v>348</v>
      </c>
      <c r="B238" t="s">
        <v>349</v>
      </c>
      <c r="C238" s="1">
        <v>1</v>
      </c>
      <c r="D238" s="1">
        <v>-0.66559999999999997</v>
      </c>
      <c r="E238">
        <v>0.66180000000000005</v>
      </c>
      <c r="F238">
        <v>10</v>
      </c>
      <c r="G238" s="2">
        <v>3.5999999999999999E-3</v>
      </c>
      <c r="H238">
        <v>96.5</v>
      </c>
      <c r="I238" s="2">
        <v>3.5000000000000001E-3</v>
      </c>
    </row>
    <row r="239" spans="1:9">
      <c r="A239" t="s">
        <v>420</v>
      </c>
      <c r="B239" t="s">
        <v>421</v>
      </c>
      <c r="C239" s="1">
        <v>1</v>
      </c>
      <c r="D239" s="1">
        <v>-0.65239999999999998</v>
      </c>
      <c r="E239">
        <v>0.66579999999999995</v>
      </c>
      <c r="F239">
        <v>514</v>
      </c>
      <c r="G239" s="2">
        <v>0.1852</v>
      </c>
      <c r="H239">
        <v>5086.8</v>
      </c>
      <c r="I239" s="2">
        <v>0.18540000000000001</v>
      </c>
    </row>
    <row r="240" spans="1:9">
      <c r="A240" t="s">
        <v>147</v>
      </c>
      <c r="B240" t="s">
        <v>148</v>
      </c>
      <c r="C240" s="1">
        <v>1</v>
      </c>
      <c r="D240" s="1">
        <v>-0.6149</v>
      </c>
      <c r="E240">
        <v>0.68840000000000001</v>
      </c>
      <c r="F240">
        <v>875</v>
      </c>
      <c r="G240" s="2">
        <v>0.31519999999999998</v>
      </c>
      <c r="H240">
        <v>8669</v>
      </c>
      <c r="I240" s="2">
        <v>0.316</v>
      </c>
    </row>
    <row r="241" spans="1:9">
      <c r="A241" t="s">
        <v>90</v>
      </c>
      <c r="B241" t="s">
        <v>91</v>
      </c>
      <c r="C241" s="1">
        <v>1</v>
      </c>
      <c r="D241" s="1">
        <v>-0.5736</v>
      </c>
      <c r="E241">
        <v>0.71440000000000003</v>
      </c>
      <c r="F241">
        <v>648</v>
      </c>
      <c r="G241" s="2">
        <v>0.2334</v>
      </c>
      <c r="H241">
        <v>6436.2</v>
      </c>
      <c r="I241" s="2">
        <v>0.2346</v>
      </c>
    </row>
    <row r="242" spans="1:9">
      <c r="A242" t="s">
        <v>370</v>
      </c>
      <c r="B242" t="s">
        <v>371</v>
      </c>
      <c r="C242" s="1">
        <v>1</v>
      </c>
      <c r="D242" s="1">
        <v>-0.57250000000000001</v>
      </c>
      <c r="E242">
        <v>0.71440000000000003</v>
      </c>
      <c r="F242">
        <v>202</v>
      </c>
      <c r="G242" s="2">
        <v>7.2800000000000004E-2</v>
      </c>
      <c r="H242">
        <v>2015.3</v>
      </c>
      <c r="I242" s="2">
        <v>7.3499999999999996E-2</v>
      </c>
    </row>
    <row r="243" spans="1:9">
      <c r="A243" t="s">
        <v>177</v>
      </c>
      <c r="B243" t="s">
        <v>178</v>
      </c>
      <c r="C243" s="1">
        <v>1</v>
      </c>
      <c r="D243" s="1">
        <v>-0.53639999999999999</v>
      </c>
      <c r="E243">
        <v>0.73529999999999995</v>
      </c>
      <c r="F243">
        <v>4</v>
      </c>
      <c r="G243" s="2">
        <v>1.4E-3</v>
      </c>
      <c r="H243">
        <v>40.9</v>
      </c>
      <c r="I243" s="2">
        <v>1.5E-3</v>
      </c>
    </row>
    <row r="244" spans="1:9">
      <c r="A244" t="s">
        <v>418</v>
      </c>
      <c r="B244" t="s">
        <v>419</v>
      </c>
      <c r="C244" s="1">
        <v>1</v>
      </c>
      <c r="D244" s="1">
        <v>-0.53620000000000001</v>
      </c>
      <c r="E244">
        <v>0.73529999999999995</v>
      </c>
      <c r="F244">
        <v>485</v>
      </c>
      <c r="G244" s="2">
        <v>0.17469999999999999</v>
      </c>
      <c r="H244">
        <v>4833.7</v>
      </c>
      <c r="I244" s="2">
        <v>0.1762</v>
      </c>
    </row>
    <row r="245" spans="1:9">
      <c r="A245" t="s">
        <v>157</v>
      </c>
      <c r="B245" t="s">
        <v>158</v>
      </c>
      <c r="C245" s="1">
        <v>1</v>
      </c>
      <c r="D245" s="1">
        <v>-0.48549999999999999</v>
      </c>
      <c r="E245">
        <v>0.76729999999999998</v>
      </c>
      <c r="F245">
        <v>2094</v>
      </c>
      <c r="G245" s="2">
        <v>0.75429999999999997</v>
      </c>
      <c r="H245">
        <v>20756</v>
      </c>
      <c r="I245" s="2">
        <v>0.75660000000000005</v>
      </c>
    </row>
    <row r="246" spans="1:9">
      <c r="A246" t="s">
        <v>477</v>
      </c>
      <c r="B246" t="s">
        <v>478</v>
      </c>
      <c r="C246" s="1">
        <v>1</v>
      </c>
      <c r="D246" s="1">
        <v>-0.45479999999999998</v>
      </c>
      <c r="E246">
        <v>0.78800000000000003</v>
      </c>
      <c r="F246">
        <v>267</v>
      </c>
      <c r="G246" s="2">
        <v>9.6199999999999994E-2</v>
      </c>
      <c r="H246">
        <v>2690.8</v>
      </c>
      <c r="I246" s="2">
        <v>9.8100000000000007E-2</v>
      </c>
    </row>
    <row r="247" spans="1:9">
      <c r="A247" t="s">
        <v>280</v>
      </c>
      <c r="B247" t="s">
        <v>281</v>
      </c>
      <c r="C247" s="1">
        <v>1</v>
      </c>
      <c r="D247" s="1">
        <v>-0.4209</v>
      </c>
      <c r="E247">
        <v>0.81189999999999996</v>
      </c>
      <c r="F247">
        <v>1455</v>
      </c>
      <c r="G247" s="2">
        <v>0.52410000000000001</v>
      </c>
      <c r="H247">
        <v>14483.2</v>
      </c>
      <c r="I247" s="2">
        <v>0.52790000000000004</v>
      </c>
    </row>
    <row r="248" spans="1:9">
      <c r="A248" t="s">
        <v>298</v>
      </c>
      <c r="B248" t="s">
        <v>299</v>
      </c>
      <c r="C248" s="1">
        <v>1</v>
      </c>
      <c r="D248" s="1">
        <v>-0.41370000000000001</v>
      </c>
      <c r="E248">
        <v>0.81440000000000001</v>
      </c>
      <c r="F248">
        <v>1562</v>
      </c>
      <c r="G248" s="2">
        <v>0.56269999999999998</v>
      </c>
      <c r="H248">
        <v>15543.4</v>
      </c>
      <c r="I248" s="2">
        <v>0.56659999999999999</v>
      </c>
    </row>
    <row r="249" spans="1:9">
      <c r="A249" t="s">
        <v>107</v>
      </c>
      <c r="B249" t="s">
        <v>108</v>
      </c>
      <c r="C249" s="1">
        <v>1</v>
      </c>
      <c r="D249" s="1">
        <v>-0.35909999999999997</v>
      </c>
      <c r="E249">
        <v>0.85660000000000003</v>
      </c>
      <c r="F249">
        <v>2444</v>
      </c>
      <c r="G249" s="2">
        <v>0.88039999999999996</v>
      </c>
      <c r="H249">
        <v>24237.4</v>
      </c>
      <c r="I249" s="2">
        <v>0.88349999999999995</v>
      </c>
    </row>
    <row r="250" spans="1:9">
      <c r="A250" t="s">
        <v>98</v>
      </c>
      <c r="B250" t="s">
        <v>99</v>
      </c>
      <c r="C250" s="1">
        <v>1</v>
      </c>
      <c r="D250" s="1">
        <v>-0.3493</v>
      </c>
      <c r="E250">
        <v>0.86150000000000004</v>
      </c>
      <c r="F250">
        <v>270</v>
      </c>
      <c r="G250" s="2">
        <v>9.7299999999999998E-2</v>
      </c>
      <c r="H250">
        <v>2752.3</v>
      </c>
      <c r="I250" s="2">
        <v>0.1003</v>
      </c>
    </row>
    <row r="251" spans="1:9">
      <c r="A251" t="s">
        <v>68</v>
      </c>
      <c r="B251" t="s">
        <v>69</v>
      </c>
      <c r="C251" s="1">
        <v>1</v>
      </c>
      <c r="D251" s="1">
        <v>-0.34849999999999998</v>
      </c>
      <c r="E251">
        <v>0.86150000000000004</v>
      </c>
      <c r="F251">
        <v>396</v>
      </c>
      <c r="G251" s="2">
        <v>0.14269999999999999</v>
      </c>
      <c r="H251">
        <v>4013.3</v>
      </c>
      <c r="I251" s="2">
        <v>0.14630000000000001</v>
      </c>
    </row>
    <row r="252" spans="1:9">
      <c r="A252" t="s">
        <v>549</v>
      </c>
      <c r="B252" t="s">
        <v>550</v>
      </c>
      <c r="C252" s="1">
        <v>1</v>
      </c>
      <c r="D252" s="1">
        <v>-0.33810000000000001</v>
      </c>
      <c r="E252">
        <v>0.86429999999999996</v>
      </c>
      <c r="F252">
        <v>794</v>
      </c>
      <c r="G252" s="2">
        <v>0.28599999999999998</v>
      </c>
      <c r="H252">
        <v>7981.9</v>
      </c>
      <c r="I252" s="2">
        <v>0.29099999999999998</v>
      </c>
    </row>
    <row r="253" spans="1:9">
      <c r="A253" t="s">
        <v>78</v>
      </c>
      <c r="B253" t="s">
        <v>79</v>
      </c>
      <c r="C253" s="1">
        <v>1</v>
      </c>
      <c r="D253" s="1">
        <v>-0.33050000000000002</v>
      </c>
      <c r="E253">
        <v>0.86739999999999995</v>
      </c>
      <c r="F253">
        <v>2314</v>
      </c>
      <c r="G253" s="2">
        <v>0.83360000000000001</v>
      </c>
      <c r="H253">
        <v>22979</v>
      </c>
      <c r="I253" s="2">
        <v>0.83760000000000001</v>
      </c>
    </row>
    <row r="254" spans="1:9">
      <c r="A254" t="s">
        <v>501</v>
      </c>
      <c r="B254" t="s">
        <v>502</v>
      </c>
      <c r="C254" s="1">
        <v>1</v>
      </c>
      <c r="D254" s="1">
        <v>-0.31940000000000002</v>
      </c>
      <c r="E254">
        <v>0.87360000000000004</v>
      </c>
      <c r="F254">
        <v>838</v>
      </c>
      <c r="G254" s="2">
        <v>0.3019</v>
      </c>
      <c r="H254">
        <v>8428.7999999999993</v>
      </c>
      <c r="I254" s="2">
        <v>0.30719999999999997</v>
      </c>
    </row>
    <row r="255" spans="1:9">
      <c r="A255" t="s">
        <v>246</v>
      </c>
      <c r="B255" t="s">
        <v>247</v>
      </c>
      <c r="C255" s="1">
        <v>1</v>
      </c>
      <c r="D255" s="1">
        <v>-0.31540000000000001</v>
      </c>
      <c r="E255">
        <v>0.87360000000000004</v>
      </c>
      <c r="F255">
        <v>974</v>
      </c>
      <c r="G255" s="2">
        <v>0.35089999999999999</v>
      </c>
      <c r="H255">
        <v>9780.6</v>
      </c>
      <c r="I255" s="2">
        <v>0.35649999999999998</v>
      </c>
    </row>
    <row r="256" spans="1:9">
      <c r="A256" t="s">
        <v>300</v>
      </c>
      <c r="B256" t="s">
        <v>301</v>
      </c>
      <c r="C256" s="1">
        <v>1</v>
      </c>
      <c r="D256" s="1">
        <v>-0.31369999999999998</v>
      </c>
      <c r="E256">
        <v>0.87360000000000004</v>
      </c>
      <c r="F256">
        <v>470</v>
      </c>
      <c r="G256" s="2">
        <v>0.16930000000000001</v>
      </c>
      <c r="H256">
        <v>4767.3</v>
      </c>
      <c r="I256" s="2">
        <v>0.17380000000000001</v>
      </c>
    </row>
    <row r="257" spans="1:9">
      <c r="A257" t="s">
        <v>288</v>
      </c>
      <c r="B257" t="s">
        <v>289</v>
      </c>
      <c r="C257" s="1">
        <v>1</v>
      </c>
      <c r="D257" s="1">
        <v>-0.28749999999999998</v>
      </c>
      <c r="E257">
        <v>0.89139999999999997</v>
      </c>
      <c r="F257">
        <v>396</v>
      </c>
      <c r="G257" s="2">
        <v>0.14269999999999999</v>
      </c>
      <c r="H257">
        <v>4039.4</v>
      </c>
      <c r="I257" s="2">
        <v>0.1472</v>
      </c>
    </row>
    <row r="258" spans="1:9">
      <c r="A258" t="s">
        <v>20</v>
      </c>
      <c r="B258" t="s">
        <v>21</v>
      </c>
      <c r="C258" s="1">
        <v>1</v>
      </c>
      <c r="D258" s="1">
        <v>-0.27700000000000002</v>
      </c>
      <c r="E258">
        <v>0.89729999999999999</v>
      </c>
      <c r="F258">
        <v>401</v>
      </c>
      <c r="G258" s="2">
        <v>0.14449999999999999</v>
      </c>
      <c r="H258">
        <v>4094.6</v>
      </c>
      <c r="I258" s="2">
        <v>0.14929999999999999</v>
      </c>
    </row>
    <row r="259" spans="1:9">
      <c r="A259" t="s">
        <v>119</v>
      </c>
      <c r="B259" t="s">
        <v>120</v>
      </c>
      <c r="C259" s="1">
        <v>1</v>
      </c>
      <c r="D259" s="1">
        <v>-0.27129999999999999</v>
      </c>
      <c r="E259">
        <v>0.89880000000000004</v>
      </c>
      <c r="F259">
        <v>72</v>
      </c>
      <c r="G259" s="2">
        <v>2.5899999999999999E-2</v>
      </c>
      <c r="H259">
        <v>771.9</v>
      </c>
      <c r="I259" s="2">
        <v>2.81E-2</v>
      </c>
    </row>
    <row r="260" spans="1:9">
      <c r="A260" t="s">
        <v>141</v>
      </c>
      <c r="B260" t="s">
        <v>142</v>
      </c>
      <c r="C260" s="1">
        <v>1</v>
      </c>
      <c r="D260" s="1">
        <v>-0.25650000000000001</v>
      </c>
      <c r="E260">
        <v>0.90869999999999995</v>
      </c>
      <c r="F260">
        <v>445</v>
      </c>
      <c r="G260" s="2">
        <v>0.1603</v>
      </c>
      <c r="H260">
        <v>4545.5</v>
      </c>
      <c r="I260" s="2">
        <v>0.16569999999999999</v>
      </c>
    </row>
    <row r="261" spans="1:9">
      <c r="A261" t="s">
        <v>145</v>
      </c>
      <c r="B261" t="s">
        <v>146</v>
      </c>
      <c r="C261" s="1">
        <v>1</v>
      </c>
      <c r="D261" s="1">
        <v>-0.19520000000000001</v>
      </c>
      <c r="E261">
        <v>0.96240000000000003</v>
      </c>
      <c r="F261">
        <v>17</v>
      </c>
      <c r="G261" s="2">
        <v>6.1000000000000004E-3</v>
      </c>
      <c r="H261">
        <v>206.7</v>
      </c>
      <c r="I261" s="2">
        <v>7.4999999999999997E-3</v>
      </c>
    </row>
    <row r="262" spans="1:9">
      <c r="A262" t="s">
        <v>34</v>
      </c>
      <c r="B262" t="s">
        <v>35</v>
      </c>
      <c r="C262" s="1">
        <v>1</v>
      </c>
      <c r="D262" s="1">
        <v>-0.187</v>
      </c>
      <c r="E262">
        <v>0.96660000000000001</v>
      </c>
      <c r="F262">
        <v>2299</v>
      </c>
      <c r="G262" s="2">
        <v>0.82820000000000005</v>
      </c>
      <c r="H262">
        <v>22907.1</v>
      </c>
      <c r="I262" s="2">
        <v>0.83499999999999996</v>
      </c>
    </row>
    <row r="263" spans="1:9">
      <c r="A263" t="s">
        <v>50</v>
      </c>
      <c r="B263" t="s">
        <v>51</v>
      </c>
      <c r="C263" s="1">
        <v>1</v>
      </c>
      <c r="D263" s="1">
        <v>-0.18210000000000001</v>
      </c>
      <c r="E263">
        <v>0.9677</v>
      </c>
      <c r="F263">
        <v>1804</v>
      </c>
      <c r="G263" s="2">
        <v>0.64990000000000003</v>
      </c>
      <c r="H263">
        <v>18073.8</v>
      </c>
      <c r="I263" s="2">
        <v>0.65880000000000005</v>
      </c>
    </row>
    <row r="264" spans="1:9">
      <c r="A264" t="s">
        <v>48</v>
      </c>
      <c r="B264" t="s">
        <v>49</v>
      </c>
      <c r="C264" s="1">
        <v>1</v>
      </c>
      <c r="D264" s="1">
        <v>-0.1668</v>
      </c>
      <c r="E264">
        <v>0.97889999999999999</v>
      </c>
      <c r="F264">
        <v>14</v>
      </c>
      <c r="G264" s="2">
        <v>5.0000000000000001E-3</v>
      </c>
      <c r="H264">
        <v>178</v>
      </c>
      <c r="I264" s="2">
        <v>6.4999999999999997E-3</v>
      </c>
    </row>
    <row r="265" spans="1:9">
      <c r="A265" t="s">
        <v>109</v>
      </c>
      <c r="B265" t="s">
        <v>110</v>
      </c>
      <c r="C265" s="1">
        <v>1</v>
      </c>
      <c r="D265" s="1">
        <v>-0.16</v>
      </c>
      <c r="E265">
        <v>0.98180000000000001</v>
      </c>
      <c r="F265">
        <v>1131</v>
      </c>
      <c r="G265" s="2">
        <v>0.40739999999999998</v>
      </c>
      <c r="H265">
        <v>11453</v>
      </c>
      <c r="I265" s="2">
        <v>0.41749999999999998</v>
      </c>
    </row>
    <row r="266" spans="1:9">
      <c r="A266" t="s">
        <v>66</v>
      </c>
      <c r="B266" t="s">
        <v>67</v>
      </c>
      <c r="C266" s="1">
        <v>1</v>
      </c>
      <c r="D266" s="1">
        <v>-0.15659999999999999</v>
      </c>
      <c r="E266">
        <v>0.98180000000000001</v>
      </c>
      <c r="F266">
        <v>1274</v>
      </c>
      <c r="G266" s="2">
        <v>0.45889999999999997</v>
      </c>
      <c r="H266">
        <v>12873.6</v>
      </c>
      <c r="I266" s="2">
        <v>0.46929999999999999</v>
      </c>
    </row>
    <row r="267" spans="1:9">
      <c r="A267" t="s">
        <v>218</v>
      </c>
      <c r="B267" t="s">
        <v>219</v>
      </c>
      <c r="C267" s="1">
        <v>1</v>
      </c>
      <c r="D267" s="1">
        <v>-0.15229999999999999</v>
      </c>
      <c r="E267">
        <v>0.98180000000000001</v>
      </c>
      <c r="F267">
        <v>95</v>
      </c>
      <c r="G267" s="2">
        <v>3.4200000000000001E-2</v>
      </c>
      <c r="H267">
        <v>1045.9000000000001</v>
      </c>
      <c r="I267" s="2">
        <v>3.8100000000000002E-2</v>
      </c>
    </row>
    <row r="268" spans="1:9">
      <c r="A268" t="s">
        <v>191</v>
      </c>
      <c r="B268" t="s">
        <v>192</v>
      </c>
      <c r="C268" s="1">
        <v>1</v>
      </c>
      <c r="D268" s="1">
        <v>-0.1328</v>
      </c>
      <c r="E268">
        <v>0.99739999999999995</v>
      </c>
      <c r="F268">
        <v>1063</v>
      </c>
      <c r="G268" s="2">
        <v>0.38290000000000002</v>
      </c>
      <c r="H268">
        <v>10807.3</v>
      </c>
      <c r="I268" s="2">
        <v>0.39389999999999997</v>
      </c>
    </row>
    <row r="269" spans="1:9">
      <c r="A269" t="s">
        <v>222</v>
      </c>
      <c r="B269" t="s">
        <v>223</v>
      </c>
      <c r="C269" s="1">
        <v>1</v>
      </c>
      <c r="D269" s="1">
        <v>-0.12239999999999999</v>
      </c>
      <c r="E269">
        <v>1</v>
      </c>
      <c r="F269">
        <v>270</v>
      </c>
      <c r="G269" s="2">
        <v>9.7299999999999998E-2</v>
      </c>
      <c r="H269">
        <v>2862.4</v>
      </c>
      <c r="I269" s="2">
        <v>0.1043</v>
      </c>
    </row>
    <row r="270" spans="1:9">
      <c r="A270" t="s">
        <v>40</v>
      </c>
      <c r="B270" t="s">
        <v>41</v>
      </c>
      <c r="C270" s="1">
        <v>1</v>
      </c>
      <c r="D270" s="1">
        <v>-0.1043</v>
      </c>
      <c r="E270">
        <v>1</v>
      </c>
      <c r="F270">
        <v>271</v>
      </c>
      <c r="G270" s="2">
        <v>9.7600000000000006E-2</v>
      </c>
      <c r="H270">
        <v>2887.8</v>
      </c>
      <c r="I270" s="2">
        <v>0.1053</v>
      </c>
    </row>
    <row r="271" spans="1:9">
      <c r="A271" t="s">
        <v>422</v>
      </c>
      <c r="B271" t="s">
        <v>423</v>
      </c>
      <c r="C271" s="1">
        <v>1</v>
      </c>
      <c r="D271" s="1">
        <v>-8.6720000000000005E-2</v>
      </c>
      <c r="E271">
        <v>1</v>
      </c>
      <c r="F271">
        <v>117</v>
      </c>
      <c r="G271" s="2">
        <v>4.2099999999999999E-2</v>
      </c>
      <c r="H271">
        <v>1310.2</v>
      </c>
      <c r="I271" s="2">
        <v>4.7800000000000002E-2</v>
      </c>
    </row>
    <row r="272" spans="1:9">
      <c r="A272" t="s">
        <v>260</v>
      </c>
      <c r="B272" t="s">
        <v>261</v>
      </c>
      <c r="C272" s="1">
        <v>1</v>
      </c>
      <c r="D272" s="1">
        <v>-7.7060000000000003E-2</v>
      </c>
      <c r="E272">
        <v>1</v>
      </c>
      <c r="F272">
        <v>111</v>
      </c>
      <c r="G272" s="2">
        <v>0.04</v>
      </c>
      <c r="H272">
        <v>1254.9000000000001</v>
      </c>
      <c r="I272" s="2">
        <v>4.5699999999999998E-2</v>
      </c>
    </row>
    <row r="273" spans="1:9">
      <c r="A273" t="s">
        <v>364</v>
      </c>
      <c r="B273" t="s">
        <v>365</v>
      </c>
      <c r="C273" s="1">
        <v>1</v>
      </c>
      <c r="D273" s="1">
        <v>-7.5689999999999993E-2</v>
      </c>
      <c r="E273">
        <v>1</v>
      </c>
      <c r="F273">
        <v>16</v>
      </c>
      <c r="G273" s="2">
        <v>5.7999999999999996E-3</v>
      </c>
      <c r="H273">
        <v>221.5</v>
      </c>
      <c r="I273" s="2">
        <v>8.0999999999999996E-3</v>
      </c>
    </row>
    <row r="274" spans="1:9">
      <c r="A274" t="s">
        <v>24</v>
      </c>
      <c r="B274" t="s">
        <v>25</v>
      </c>
      <c r="C274" s="1">
        <v>1</v>
      </c>
      <c r="D274" s="1">
        <v>-7.1940000000000004E-2</v>
      </c>
      <c r="E274">
        <v>1</v>
      </c>
      <c r="F274">
        <v>1480</v>
      </c>
      <c r="G274" s="2">
        <v>0.53310000000000002</v>
      </c>
      <c r="H274">
        <v>15023.6</v>
      </c>
      <c r="I274" s="2">
        <v>0.54759999999999998</v>
      </c>
    </row>
    <row r="275" spans="1:9">
      <c r="A275" t="s">
        <v>328</v>
      </c>
      <c r="B275" t="s">
        <v>329</v>
      </c>
      <c r="C275" s="1">
        <v>1</v>
      </c>
      <c r="D275" s="1">
        <v>-6.6400000000000001E-2</v>
      </c>
      <c r="E275">
        <v>1</v>
      </c>
      <c r="F275">
        <v>781</v>
      </c>
      <c r="G275" s="2">
        <v>0.28129999999999999</v>
      </c>
      <c r="H275">
        <v>8090.9</v>
      </c>
      <c r="I275" s="2">
        <v>0.2949</v>
      </c>
    </row>
    <row r="276" spans="1:9">
      <c r="A276" t="s">
        <v>44</v>
      </c>
      <c r="B276" t="s">
        <v>45</v>
      </c>
      <c r="C276" s="1">
        <v>1</v>
      </c>
      <c r="D276" s="1">
        <v>-4.6859999999999999E-2</v>
      </c>
      <c r="E276">
        <v>1</v>
      </c>
      <c r="F276">
        <v>180</v>
      </c>
      <c r="G276" s="2">
        <v>6.4799999999999996E-2</v>
      </c>
      <c r="H276">
        <v>2010.2</v>
      </c>
      <c r="I276" s="2">
        <v>7.3300000000000004E-2</v>
      </c>
    </row>
    <row r="277" spans="1:9">
      <c r="A277" t="s">
        <v>201</v>
      </c>
      <c r="B277" t="s">
        <v>202</v>
      </c>
      <c r="C277" s="1">
        <v>1</v>
      </c>
      <c r="D277" s="1">
        <v>-4.1279999999999997E-2</v>
      </c>
      <c r="E277">
        <v>1</v>
      </c>
      <c r="F277">
        <v>359</v>
      </c>
      <c r="G277" s="2">
        <v>0.1293</v>
      </c>
      <c r="H277">
        <v>3871.3</v>
      </c>
      <c r="I277" s="2">
        <v>0.1411</v>
      </c>
    </row>
    <row r="278" spans="1:9">
      <c r="A278" t="s">
        <v>74</v>
      </c>
      <c r="B278" t="s">
        <v>75</v>
      </c>
      <c r="C278" s="1">
        <v>1</v>
      </c>
      <c r="D278" s="1">
        <v>-2.7799999999999998E-2</v>
      </c>
      <c r="E278">
        <v>1</v>
      </c>
      <c r="F278">
        <v>466</v>
      </c>
      <c r="G278" s="2">
        <v>0.16789999999999999</v>
      </c>
      <c r="H278">
        <v>5001.3999999999996</v>
      </c>
      <c r="I278" s="2">
        <v>0.18229999999999999</v>
      </c>
    </row>
    <row r="279" spans="1:9">
      <c r="A279" t="s">
        <v>278</v>
      </c>
      <c r="B279" t="s">
        <v>279</v>
      </c>
      <c r="C279" s="1">
        <v>1</v>
      </c>
      <c r="D279" s="1">
        <v>-2.1919999999999999E-2</v>
      </c>
      <c r="E279">
        <v>1</v>
      </c>
      <c r="F279">
        <v>169</v>
      </c>
      <c r="G279" s="2">
        <v>6.0900000000000003E-2</v>
      </c>
      <c r="H279">
        <v>1942.5</v>
      </c>
      <c r="I279" s="2">
        <v>7.0800000000000002E-2</v>
      </c>
    </row>
    <row r="280" spans="1:9">
      <c r="A280" t="s">
        <v>428</v>
      </c>
      <c r="B280" t="s">
        <v>429</v>
      </c>
      <c r="C280" s="1">
        <v>1</v>
      </c>
      <c r="D280" s="1">
        <v>-1.8419999999999999E-2</v>
      </c>
      <c r="E280">
        <v>1</v>
      </c>
      <c r="F280">
        <v>477</v>
      </c>
      <c r="G280" s="2">
        <v>0.17180000000000001</v>
      </c>
      <c r="H280">
        <v>5150.5</v>
      </c>
      <c r="I280" s="2">
        <v>0.18770000000000001</v>
      </c>
    </row>
    <row r="281" spans="1:9">
      <c r="A281" t="s">
        <v>115</v>
      </c>
      <c r="B281" t="s">
        <v>116</v>
      </c>
      <c r="C281" s="1">
        <v>1</v>
      </c>
      <c r="D281" s="1">
        <v>-1.49E-2</v>
      </c>
      <c r="E281">
        <v>1</v>
      </c>
      <c r="F281">
        <v>441</v>
      </c>
      <c r="G281" s="2">
        <v>0.15890000000000001</v>
      </c>
      <c r="H281">
        <v>4799.1000000000004</v>
      </c>
      <c r="I281" s="2">
        <v>0.1749</v>
      </c>
    </row>
    <row r="282" spans="1:9">
      <c r="A282" t="s">
        <v>9</v>
      </c>
      <c r="B282" t="s">
        <v>10</v>
      </c>
      <c r="C282" s="1">
        <v>1</v>
      </c>
      <c r="D282" s="1">
        <v>-1.21E-2</v>
      </c>
      <c r="E282">
        <v>1</v>
      </c>
      <c r="F282">
        <v>1115</v>
      </c>
      <c r="G282" s="2">
        <v>0.4017</v>
      </c>
      <c r="H282">
        <v>11621.6</v>
      </c>
      <c r="I282" s="2">
        <v>0.42359999999999998</v>
      </c>
    </row>
    <row r="283" spans="1:9">
      <c r="A283" t="s">
        <v>332</v>
      </c>
      <c r="B283" t="s">
        <v>333</v>
      </c>
      <c r="C283" s="1">
        <v>1</v>
      </c>
      <c r="D283" s="1">
        <v>-1.111E-2</v>
      </c>
      <c r="E283">
        <v>1</v>
      </c>
      <c r="F283">
        <v>1032</v>
      </c>
      <c r="G283" s="2">
        <v>0.37180000000000002</v>
      </c>
      <c r="H283">
        <v>10802.9</v>
      </c>
      <c r="I283" s="2">
        <v>0.39379999999999998</v>
      </c>
    </row>
    <row r="284" spans="1:9">
      <c r="A284" t="s">
        <v>151</v>
      </c>
      <c r="B284" t="s">
        <v>152</v>
      </c>
      <c r="C284" s="1">
        <v>1</v>
      </c>
      <c r="D284" s="1">
        <v>-1.069E-2</v>
      </c>
      <c r="E284">
        <v>1</v>
      </c>
      <c r="F284">
        <v>282</v>
      </c>
      <c r="G284" s="2">
        <v>0.1016</v>
      </c>
      <c r="H284">
        <v>3177.7</v>
      </c>
      <c r="I284" s="2">
        <v>0.1158</v>
      </c>
    </row>
    <row r="285" spans="1:9">
      <c r="A285" t="s">
        <v>310</v>
      </c>
      <c r="B285" t="s">
        <v>311</v>
      </c>
      <c r="C285" s="1">
        <v>1</v>
      </c>
      <c r="D285" s="1">
        <v>-1.0580000000000001E-2</v>
      </c>
      <c r="E285">
        <v>1</v>
      </c>
      <c r="F285">
        <v>56</v>
      </c>
      <c r="G285" s="2">
        <v>2.0199999999999999E-2</v>
      </c>
      <c r="H285">
        <v>744.4</v>
      </c>
      <c r="I285" s="2">
        <v>2.7099999999999999E-2</v>
      </c>
    </row>
    <row r="286" spans="1:9">
      <c r="A286" t="s">
        <v>167</v>
      </c>
      <c r="B286" t="s">
        <v>168</v>
      </c>
      <c r="C286" s="1">
        <v>1</v>
      </c>
      <c r="D286" s="1">
        <v>-1.031E-2</v>
      </c>
      <c r="E286">
        <v>1</v>
      </c>
      <c r="F286">
        <v>2</v>
      </c>
      <c r="G286" s="2">
        <v>6.9999999999999999E-4</v>
      </c>
      <c r="H286">
        <v>67.5</v>
      </c>
      <c r="I286" s="2">
        <v>2.5000000000000001E-3</v>
      </c>
    </row>
    <row r="287" spans="1:9">
      <c r="A287" t="s">
        <v>207</v>
      </c>
      <c r="B287" t="s">
        <v>208</v>
      </c>
      <c r="C287" s="1">
        <v>1</v>
      </c>
      <c r="D287" s="1">
        <v>-8.5590000000000006E-3</v>
      </c>
      <c r="E287">
        <v>1</v>
      </c>
      <c r="F287">
        <v>113</v>
      </c>
      <c r="G287" s="2">
        <v>4.07E-2</v>
      </c>
      <c r="H287">
        <v>1388.9</v>
      </c>
      <c r="I287" s="2">
        <v>5.0599999999999999E-2</v>
      </c>
    </row>
    <row r="288" spans="1:9">
      <c r="A288" t="s">
        <v>209</v>
      </c>
      <c r="B288" t="s">
        <v>208</v>
      </c>
      <c r="C288" s="1">
        <v>1</v>
      </c>
      <c r="D288" s="1">
        <v>-8.5590000000000006E-3</v>
      </c>
      <c r="E288">
        <v>1</v>
      </c>
      <c r="F288">
        <v>113</v>
      </c>
      <c r="G288" s="2">
        <v>4.07E-2</v>
      </c>
      <c r="H288">
        <v>1388.9</v>
      </c>
      <c r="I288" s="2">
        <v>5.0599999999999999E-2</v>
      </c>
    </row>
    <row r="289" spans="1:9">
      <c r="A289" t="s">
        <v>449</v>
      </c>
      <c r="B289" t="s">
        <v>450</v>
      </c>
      <c r="C289" s="1">
        <v>1</v>
      </c>
      <c r="D289" s="1">
        <v>-7.8110000000000002E-3</v>
      </c>
      <c r="E289">
        <v>1</v>
      </c>
      <c r="F289">
        <v>606</v>
      </c>
      <c r="G289" s="2">
        <v>0.21829999999999999</v>
      </c>
      <c r="H289">
        <v>6541.8</v>
      </c>
      <c r="I289" s="2">
        <v>0.23849999999999999</v>
      </c>
    </row>
    <row r="290" spans="1:9">
      <c r="A290" t="s">
        <v>163</v>
      </c>
      <c r="B290" t="s">
        <v>164</v>
      </c>
      <c r="C290" s="1">
        <v>1</v>
      </c>
      <c r="D290" s="1">
        <v>-7.358E-3</v>
      </c>
      <c r="E290">
        <v>1</v>
      </c>
      <c r="F290">
        <v>73</v>
      </c>
      <c r="G290" s="2">
        <v>2.63E-2</v>
      </c>
      <c r="H290">
        <v>950.9</v>
      </c>
      <c r="I290" s="2">
        <v>3.4700000000000002E-2</v>
      </c>
    </row>
    <row r="291" spans="1:9">
      <c r="A291" t="s">
        <v>17</v>
      </c>
      <c r="B291" t="s">
        <v>10</v>
      </c>
      <c r="C291" s="1">
        <v>1</v>
      </c>
      <c r="D291" s="1">
        <v>-6.6160000000000004E-3</v>
      </c>
      <c r="E291">
        <v>1</v>
      </c>
      <c r="F291">
        <v>953</v>
      </c>
      <c r="G291" s="2">
        <v>0.34329999999999999</v>
      </c>
      <c r="H291">
        <v>10062.200000000001</v>
      </c>
      <c r="I291" s="2">
        <v>0.36680000000000001</v>
      </c>
    </row>
    <row r="292" spans="1:9">
      <c r="A292" t="s">
        <v>106</v>
      </c>
      <c r="B292" t="s">
        <v>65</v>
      </c>
      <c r="C292" s="1">
        <v>1</v>
      </c>
      <c r="D292" s="1">
        <v>-5.4720000000000003E-3</v>
      </c>
      <c r="E292">
        <v>1</v>
      </c>
      <c r="F292">
        <v>911</v>
      </c>
      <c r="G292" s="2">
        <v>0.32819999999999999</v>
      </c>
      <c r="H292">
        <v>9658.2000000000007</v>
      </c>
      <c r="I292" s="2">
        <v>0.35210000000000002</v>
      </c>
    </row>
    <row r="293" spans="1:9">
      <c r="A293" t="s">
        <v>356</v>
      </c>
      <c r="B293" t="s">
        <v>357</v>
      </c>
      <c r="C293" s="1">
        <v>1</v>
      </c>
      <c r="D293" s="1">
        <v>-2.7100000000000002E-3</v>
      </c>
      <c r="E293">
        <v>1</v>
      </c>
      <c r="F293">
        <v>1368</v>
      </c>
      <c r="G293" s="2">
        <v>0.49280000000000002</v>
      </c>
      <c r="H293">
        <v>14273.6</v>
      </c>
      <c r="I293" s="2">
        <v>0.52029999999999998</v>
      </c>
    </row>
    <row r="294" spans="1:9">
      <c r="A294" t="s">
        <v>64</v>
      </c>
      <c r="B294" t="s">
        <v>65</v>
      </c>
      <c r="C294" s="1">
        <v>1</v>
      </c>
      <c r="D294" s="1">
        <v>-2.0460000000000001E-3</v>
      </c>
      <c r="E294">
        <v>1</v>
      </c>
      <c r="F294">
        <v>725</v>
      </c>
      <c r="G294" s="2">
        <v>0.26119999999999999</v>
      </c>
      <c r="H294">
        <v>7862.2</v>
      </c>
      <c r="I294" s="2">
        <v>0.28660000000000002</v>
      </c>
    </row>
    <row r="295" spans="1:9">
      <c r="A295" t="s">
        <v>354</v>
      </c>
      <c r="B295" t="s">
        <v>355</v>
      </c>
      <c r="C295" s="1">
        <v>1</v>
      </c>
      <c r="D295" s="1">
        <v>-1.8749999999999999E-3</v>
      </c>
      <c r="E295">
        <v>1</v>
      </c>
      <c r="F295">
        <v>55</v>
      </c>
      <c r="G295" s="2">
        <v>1.9800000000000002E-2</v>
      </c>
      <c r="H295">
        <v>788.8</v>
      </c>
      <c r="I295" s="2">
        <v>2.8799999999999999E-2</v>
      </c>
    </row>
    <row r="296" spans="1:9">
      <c r="A296" t="s">
        <v>475</v>
      </c>
      <c r="B296" t="s">
        <v>476</v>
      </c>
      <c r="C296" s="1">
        <v>1</v>
      </c>
      <c r="D296" s="1">
        <v>-8.3799999999999999E-4</v>
      </c>
      <c r="E296">
        <v>1</v>
      </c>
      <c r="F296">
        <v>67</v>
      </c>
      <c r="G296" s="2">
        <v>2.41E-2</v>
      </c>
      <c r="H296">
        <v>955</v>
      </c>
      <c r="I296" s="2">
        <v>3.4799999999999998E-2</v>
      </c>
    </row>
    <row r="297" spans="1:9">
      <c r="A297" t="s">
        <v>54</v>
      </c>
      <c r="B297" t="s">
        <v>55</v>
      </c>
      <c r="C297" s="1">
        <v>1</v>
      </c>
      <c r="D297" s="1">
        <v>-3.7399999999999998E-4</v>
      </c>
      <c r="E297">
        <v>1</v>
      </c>
      <c r="F297">
        <v>670</v>
      </c>
      <c r="G297" s="2">
        <v>0.2414</v>
      </c>
      <c r="H297">
        <v>7424.1</v>
      </c>
      <c r="I297" s="2">
        <v>0.27060000000000001</v>
      </c>
    </row>
    <row r="298" spans="1:9">
      <c r="A298" t="s">
        <v>58</v>
      </c>
      <c r="B298" t="s">
        <v>59</v>
      </c>
      <c r="C298" s="1">
        <v>1</v>
      </c>
      <c r="D298" s="1">
        <v>-8.8999999999999995E-5</v>
      </c>
      <c r="E298">
        <v>1</v>
      </c>
      <c r="F298">
        <v>1053</v>
      </c>
      <c r="G298" s="2">
        <v>0.37930000000000003</v>
      </c>
      <c r="H298">
        <v>11405.2</v>
      </c>
      <c r="I298" s="2">
        <v>0.41570000000000001</v>
      </c>
    </row>
    <row r="299" spans="1:9">
      <c r="A299" t="s">
        <v>155</v>
      </c>
      <c r="B299" t="s">
        <v>156</v>
      </c>
      <c r="C299" s="1">
        <v>1</v>
      </c>
      <c r="D299" s="1">
        <v>-3.3000000000000003E-5</v>
      </c>
      <c r="E299">
        <v>1</v>
      </c>
      <c r="F299">
        <v>135</v>
      </c>
      <c r="G299" s="2">
        <v>4.8599999999999997E-2</v>
      </c>
      <c r="H299">
        <v>1848</v>
      </c>
      <c r="I299" s="2">
        <v>6.7400000000000002E-2</v>
      </c>
    </row>
    <row r="300" spans="1:9">
      <c r="A300" t="s">
        <v>26</v>
      </c>
      <c r="B300" t="s">
        <v>27</v>
      </c>
      <c r="C300" s="1">
        <v>1</v>
      </c>
      <c r="D300" s="1">
        <v>-1.7E-5</v>
      </c>
      <c r="E300">
        <v>1</v>
      </c>
      <c r="F300">
        <v>1716</v>
      </c>
      <c r="G300" s="2">
        <v>0.61819999999999997</v>
      </c>
      <c r="H300">
        <v>18036.400000000001</v>
      </c>
      <c r="I300" s="2">
        <v>0.65749999999999997</v>
      </c>
    </row>
    <row r="301" spans="1:9">
      <c r="A301" t="s">
        <v>143</v>
      </c>
      <c r="B301" t="s">
        <v>144</v>
      </c>
      <c r="C301" s="1">
        <v>1</v>
      </c>
      <c r="D301" s="1">
        <v>-1.2999999999999999E-5</v>
      </c>
      <c r="E301">
        <v>1</v>
      </c>
      <c r="F301">
        <v>77</v>
      </c>
      <c r="G301" s="2">
        <v>2.7699999999999999E-2</v>
      </c>
      <c r="H301">
        <v>1192.2</v>
      </c>
      <c r="I301" s="2">
        <v>4.3499999999999997E-2</v>
      </c>
    </row>
    <row r="302" spans="1:9">
      <c r="A302" t="s">
        <v>426</v>
      </c>
      <c r="B302" t="s">
        <v>427</v>
      </c>
      <c r="C302" s="1">
        <v>1</v>
      </c>
      <c r="D302" s="1">
        <v>0</v>
      </c>
      <c r="E302">
        <v>1</v>
      </c>
      <c r="F302">
        <v>57</v>
      </c>
      <c r="G302" s="2">
        <v>2.0500000000000001E-2</v>
      </c>
      <c r="H302">
        <v>1034.0999999999999</v>
      </c>
      <c r="I302" s="2">
        <v>3.7699999999999997E-2</v>
      </c>
    </row>
    <row r="303" spans="1:9">
      <c r="A303" t="s">
        <v>183</v>
      </c>
      <c r="B303" t="s">
        <v>184</v>
      </c>
      <c r="C303" s="1">
        <v>1</v>
      </c>
      <c r="D303" s="1">
        <v>0</v>
      </c>
      <c r="E303">
        <v>1</v>
      </c>
      <c r="F303">
        <v>418</v>
      </c>
      <c r="G303" s="2">
        <v>0.15060000000000001</v>
      </c>
      <c r="H303">
        <v>5545.6</v>
      </c>
      <c r="I303" s="2">
        <v>0.2021</v>
      </c>
    </row>
    <row r="304" spans="1:9">
      <c r="A304" t="s">
        <v>175</v>
      </c>
      <c r="B304" t="s">
        <v>176</v>
      </c>
      <c r="C304" s="1">
        <v>1</v>
      </c>
      <c r="D304" s="1">
        <v>0</v>
      </c>
      <c r="E304">
        <v>1</v>
      </c>
      <c r="F304">
        <v>548</v>
      </c>
      <c r="G304" s="2">
        <v>0.19739999999999999</v>
      </c>
      <c r="H304">
        <v>7622.9</v>
      </c>
      <c r="I304" s="2">
        <v>0.27789999999999998</v>
      </c>
    </row>
    <row r="305" spans="1:9">
      <c r="A305" t="s">
        <v>282</v>
      </c>
      <c r="B305" t="s">
        <v>283</v>
      </c>
      <c r="C305" s="1">
        <v>1</v>
      </c>
      <c r="D305" s="1">
        <v>0</v>
      </c>
      <c r="E305">
        <v>1</v>
      </c>
      <c r="F305">
        <v>65</v>
      </c>
      <c r="G305" s="2">
        <v>2.3400000000000001E-2</v>
      </c>
      <c r="H305">
        <v>1578.9</v>
      </c>
      <c r="I305" s="2">
        <v>5.7599999999999998E-2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5"/>
  <sheetViews>
    <sheetView workbookViewId="0"/>
  </sheetViews>
  <sheetFormatPr baseColWidth="10" defaultRowHeight="15" x14ac:dyDescent="0"/>
  <sheetData>
    <row r="1" spans="1:9">
      <c r="A1" s="4" t="s">
        <v>620</v>
      </c>
    </row>
    <row r="2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615</v>
      </c>
      <c r="G2" s="5" t="s">
        <v>5</v>
      </c>
      <c r="H2" s="5" t="s">
        <v>616</v>
      </c>
      <c r="I2" s="5" t="s">
        <v>6</v>
      </c>
    </row>
    <row r="3" spans="1:9">
      <c r="A3" t="s">
        <v>605</v>
      </c>
      <c r="B3" t="s">
        <v>606</v>
      </c>
      <c r="C3" s="1">
        <v>1E-79</v>
      </c>
      <c r="D3" s="1">
        <v>-182.6</v>
      </c>
      <c r="E3">
        <v>0</v>
      </c>
      <c r="F3">
        <v>451</v>
      </c>
      <c r="G3" s="2">
        <v>0.16189999999999999</v>
      </c>
      <c r="H3">
        <v>1502.8</v>
      </c>
      <c r="I3" s="2">
        <v>5.5100000000000003E-2</v>
      </c>
    </row>
    <row r="4" spans="1:9">
      <c r="A4" t="s">
        <v>601</v>
      </c>
      <c r="B4" t="s">
        <v>602</v>
      </c>
      <c r="C4" s="1">
        <v>1E-56</v>
      </c>
      <c r="D4" s="1">
        <v>-129.1</v>
      </c>
      <c r="E4">
        <v>0</v>
      </c>
      <c r="F4">
        <v>498</v>
      </c>
      <c r="G4" s="2">
        <v>0.17879999999999999</v>
      </c>
      <c r="H4">
        <v>2166.1</v>
      </c>
      <c r="I4" s="2">
        <v>7.9500000000000001E-2</v>
      </c>
    </row>
    <row r="5" spans="1:9">
      <c r="A5" t="s">
        <v>7</v>
      </c>
      <c r="B5" t="s">
        <v>8</v>
      </c>
      <c r="C5" s="1">
        <v>1.0000000000000001E-31</v>
      </c>
      <c r="D5" s="1">
        <v>-73.31</v>
      </c>
      <c r="E5">
        <v>0</v>
      </c>
      <c r="F5">
        <v>754</v>
      </c>
      <c r="G5" s="2">
        <v>0.2707</v>
      </c>
      <c r="H5">
        <v>4773.5</v>
      </c>
      <c r="I5" s="2">
        <v>0.17519999999999999</v>
      </c>
    </row>
    <row r="6" spans="1:9">
      <c r="A6" t="s">
        <v>274</v>
      </c>
      <c r="B6" t="s">
        <v>275</v>
      </c>
      <c r="C6" s="1">
        <v>9.9999999999999996E-24</v>
      </c>
      <c r="D6" s="1">
        <v>-53.38</v>
      </c>
      <c r="E6">
        <v>0</v>
      </c>
      <c r="F6">
        <v>773</v>
      </c>
      <c r="G6" s="2">
        <v>0.27760000000000001</v>
      </c>
      <c r="H6">
        <v>5299.9</v>
      </c>
      <c r="I6" s="2">
        <v>0.19450000000000001</v>
      </c>
    </row>
    <row r="7" spans="1:9">
      <c r="A7" t="s">
        <v>290</v>
      </c>
      <c r="B7" t="s">
        <v>291</v>
      </c>
      <c r="C7" s="1">
        <v>9.9999999999999995E-21</v>
      </c>
      <c r="D7" s="1">
        <v>-47.47</v>
      </c>
      <c r="E7">
        <v>0</v>
      </c>
      <c r="F7">
        <v>928</v>
      </c>
      <c r="G7" s="2">
        <v>0.3332</v>
      </c>
      <c r="H7">
        <v>6789.2</v>
      </c>
      <c r="I7" s="2">
        <v>0.24909999999999999</v>
      </c>
    </row>
    <row r="8" spans="1:9">
      <c r="A8" t="s">
        <v>465</v>
      </c>
      <c r="B8" t="s">
        <v>466</v>
      </c>
      <c r="C8" s="1">
        <v>1.0000000000000001E-18</v>
      </c>
      <c r="D8" s="1">
        <v>-42.7</v>
      </c>
      <c r="E8">
        <v>0</v>
      </c>
      <c r="F8">
        <v>757</v>
      </c>
      <c r="G8" s="2">
        <v>0.27179999999999999</v>
      </c>
      <c r="H8">
        <v>5393.8</v>
      </c>
      <c r="I8" s="2">
        <v>0.19789999999999999</v>
      </c>
    </row>
    <row r="9" spans="1:9">
      <c r="A9" t="s">
        <v>396</v>
      </c>
      <c r="B9" t="s">
        <v>397</v>
      </c>
      <c r="C9" s="1">
        <v>1.0000000000000001E-18</v>
      </c>
      <c r="D9" s="1">
        <v>-42.65</v>
      </c>
      <c r="E9">
        <v>0</v>
      </c>
      <c r="F9">
        <v>830</v>
      </c>
      <c r="G9" s="2">
        <v>0.29799999999999999</v>
      </c>
      <c r="H9">
        <v>6035.2</v>
      </c>
      <c r="I9" s="2">
        <v>0.2215</v>
      </c>
    </row>
    <row r="10" spans="1:9">
      <c r="A10" t="s">
        <v>203</v>
      </c>
      <c r="B10" t="s">
        <v>204</v>
      </c>
      <c r="C10" s="1">
        <v>1.0000000000000001E-17</v>
      </c>
      <c r="D10" s="1">
        <v>-41.33</v>
      </c>
      <c r="E10">
        <v>0</v>
      </c>
      <c r="F10">
        <v>1315</v>
      </c>
      <c r="G10" s="2">
        <v>0.47220000000000001</v>
      </c>
      <c r="H10">
        <v>10526.5</v>
      </c>
      <c r="I10" s="2">
        <v>0.38629999999999998</v>
      </c>
    </row>
    <row r="11" spans="1:9">
      <c r="A11" t="s">
        <v>171</v>
      </c>
      <c r="B11" t="s">
        <v>172</v>
      </c>
      <c r="C11" s="1">
        <v>1.0000000000000001E-17</v>
      </c>
      <c r="D11" s="1">
        <v>-40.58</v>
      </c>
      <c r="E11">
        <v>0</v>
      </c>
      <c r="F11">
        <v>867</v>
      </c>
      <c r="G11" s="2">
        <v>0.31130000000000002</v>
      </c>
      <c r="H11">
        <v>6415.4</v>
      </c>
      <c r="I11" s="2">
        <v>0.2354</v>
      </c>
    </row>
    <row r="12" spans="1:9">
      <c r="A12" t="s">
        <v>179</v>
      </c>
      <c r="B12" t="s">
        <v>180</v>
      </c>
      <c r="C12" s="1">
        <v>9.9999999999999998E-17</v>
      </c>
      <c r="D12" s="1">
        <v>-38.64</v>
      </c>
      <c r="E12">
        <v>0</v>
      </c>
      <c r="F12">
        <v>329</v>
      </c>
      <c r="G12" s="2">
        <v>0.1181</v>
      </c>
      <c r="H12">
        <v>1928.8</v>
      </c>
      <c r="I12" s="2">
        <v>7.0800000000000002E-2</v>
      </c>
    </row>
    <row r="13" spans="1:9">
      <c r="A13" t="s">
        <v>505</v>
      </c>
      <c r="B13" t="s">
        <v>506</v>
      </c>
      <c r="C13" s="1">
        <v>9.9999999999999998E-13</v>
      </c>
      <c r="D13" s="1">
        <v>-28.23</v>
      </c>
      <c r="E13">
        <v>0</v>
      </c>
      <c r="F13">
        <v>548</v>
      </c>
      <c r="G13" s="2">
        <v>0.1968</v>
      </c>
      <c r="H13">
        <v>3934.8</v>
      </c>
      <c r="I13" s="2">
        <v>0.1444</v>
      </c>
    </row>
    <row r="14" spans="1:9">
      <c r="A14" t="s">
        <v>131</v>
      </c>
      <c r="B14" t="s">
        <v>132</v>
      </c>
      <c r="C14" s="1">
        <v>9.9999999999999994E-12</v>
      </c>
      <c r="D14" s="1">
        <v>-27.6</v>
      </c>
      <c r="E14">
        <v>0</v>
      </c>
      <c r="F14">
        <v>509</v>
      </c>
      <c r="G14" s="2">
        <v>0.18279999999999999</v>
      </c>
      <c r="H14">
        <v>3615</v>
      </c>
      <c r="I14" s="2">
        <v>0.13270000000000001</v>
      </c>
    </row>
    <row r="15" spans="1:9">
      <c r="A15" t="s">
        <v>111</v>
      </c>
      <c r="B15" t="s">
        <v>112</v>
      </c>
      <c r="C15" s="1">
        <v>9.9999999999999994E-12</v>
      </c>
      <c r="D15" s="1">
        <v>-27.27</v>
      </c>
      <c r="E15">
        <v>0</v>
      </c>
      <c r="F15">
        <v>688</v>
      </c>
      <c r="G15" s="2">
        <v>0.247</v>
      </c>
      <c r="H15">
        <v>5185.6000000000004</v>
      </c>
      <c r="I15" s="2">
        <v>0.1903</v>
      </c>
    </row>
    <row r="16" spans="1:9">
      <c r="A16" t="s">
        <v>113</v>
      </c>
      <c r="B16" t="s">
        <v>114</v>
      </c>
      <c r="C16" s="1">
        <v>9.9999999999999994E-12</v>
      </c>
      <c r="D16" s="1">
        <v>-26.12</v>
      </c>
      <c r="E16">
        <v>0</v>
      </c>
      <c r="F16">
        <v>263</v>
      </c>
      <c r="G16" s="2">
        <v>9.4399999999999998E-2</v>
      </c>
      <c r="H16">
        <v>1618.5</v>
      </c>
      <c r="I16" s="2">
        <v>5.9400000000000001E-2</v>
      </c>
    </row>
    <row r="17" spans="1:9">
      <c r="A17" t="s">
        <v>72</v>
      </c>
      <c r="B17" t="s">
        <v>73</v>
      </c>
      <c r="C17" s="1">
        <v>1E-10</v>
      </c>
      <c r="D17" s="1">
        <v>-25.02</v>
      </c>
      <c r="E17">
        <v>0</v>
      </c>
      <c r="F17">
        <v>754</v>
      </c>
      <c r="G17" s="2">
        <v>0.2707</v>
      </c>
      <c r="H17">
        <v>5844.7</v>
      </c>
      <c r="I17" s="2">
        <v>0.2145</v>
      </c>
    </row>
    <row r="18" spans="1:9">
      <c r="A18" t="s">
        <v>334</v>
      </c>
      <c r="B18" t="s">
        <v>335</v>
      </c>
      <c r="C18" s="1">
        <v>1E-10</v>
      </c>
      <c r="D18" s="1">
        <v>-23.74</v>
      </c>
      <c r="E18">
        <v>0</v>
      </c>
      <c r="F18">
        <v>303</v>
      </c>
      <c r="G18" s="2">
        <v>0.10879999999999999</v>
      </c>
      <c r="H18">
        <v>1982.9</v>
      </c>
      <c r="I18" s="2">
        <v>7.2800000000000004E-2</v>
      </c>
    </row>
    <row r="19" spans="1:9">
      <c r="A19" t="s">
        <v>214</v>
      </c>
      <c r="B19" t="s">
        <v>215</v>
      </c>
      <c r="C19" s="1">
        <v>1E-10</v>
      </c>
      <c r="D19" s="1">
        <v>-23.62</v>
      </c>
      <c r="E19">
        <v>0</v>
      </c>
      <c r="F19">
        <v>1053</v>
      </c>
      <c r="G19" s="2">
        <v>0.37809999999999999</v>
      </c>
      <c r="H19">
        <v>8643.6</v>
      </c>
      <c r="I19" s="2">
        <v>0.31719999999999998</v>
      </c>
    </row>
    <row r="20" spans="1:9">
      <c r="A20" t="s">
        <v>556</v>
      </c>
      <c r="B20" t="s">
        <v>484</v>
      </c>
      <c r="C20" s="1">
        <v>1.0000000000000001E-9</v>
      </c>
      <c r="D20" s="1">
        <v>-22.67</v>
      </c>
      <c r="E20">
        <v>0</v>
      </c>
      <c r="F20">
        <v>1486</v>
      </c>
      <c r="G20" s="2">
        <v>0.53359999999999996</v>
      </c>
      <c r="H20">
        <v>12826.2</v>
      </c>
      <c r="I20" s="2">
        <v>0.47070000000000001</v>
      </c>
    </row>
    <row r="21" spans="1:9">
      <c r="A21" t="s">
        <v>461</v>
      </c>
      <c r="B21" t="s">
        <v>462</v>
      </c>
      <c r="C21" s="1">
        <v>1.0000000000000001E-9</v>
      </c>
      <c r="D21" s="1">
        <v>-21.67</v>
      </c>
      <c r="E21">
        <v>0</v>
      </c>
      <c r="F21">
        <v>831</v>
      </c>
      <c r="G21" s="2">
        <v>0.2984</v>
      </c>
      <c r="H21">
        <v>6658.4</v>
      </c>
      <c r="I21" s="2">
        <v>0.24429999999999999</v>
      </c>
    </row>
    <row r="22" spans="1:9">
      <c r="A22" t="s">
        <v>296</v>
      </c>
      <c r="B22" t="s">
        <v>297</v>
      </c>
      <c r="C22" s="1">
        <v>1.0000000000000001E-9</v>
      </c>
      <c r="D22" s="1">
        <v>-20.93</v>
      </c>
      <c r="E22">
        <v>0</v>
      </c>
      <c r="F22">
        <v>769</v>
      </c>
      <c r="G22" s="2">
        <v>0.27610000000000001</v>
      </c>
      <c r="H22">
        <v>6118.4</v>
      </c>
      <c r="I22" s="2">
        <v>0.22450000000000001</v>
      </c>
    </row>
    <row r="23" spans="1:9">
      <c r="A23" t="s">
        <v>571</v>
      </c>
      <c r="B23" t="s">
        <v>572</v>
      </c>
      <c r="C23" s="1">
        <v>1E-8</v>
      </c>
      <c r="D23" s="1">
        <v>-20.46</v>
      </c>
      <c r="E23">
        <v>0</v>
      </c>
      <c r="F23">
        <v>1306</v>
      </c>
      <c r="G23" s="2">
        <v>0.46889999999999998</v>
      </c>
      <c r="H23">
        <v>11175.1</v>
      </c>
      <c r="I23" s="2">
        <v>0.41010000000000002</v>
      </c>
    </row>
    <row r="24" spans="1:9">
      <c r="A24" t="s">
        <v>455</v>
      </c>
      <c r="B24" t="s">
        <v>456</v>
      </c>
      <c r="C24" s="1">
        <v>1E-8</v>
      </c>
      <c r="D24" s="1">
        <v>-20.43</v>
      </c>
      <c r="E24">
        <v>0</v>
      </c>
      <c r="F24">
        <v>329</v>
      </c>
      <c r="G24" s="2">
        <v>0.1181</v>
      </c>
      <c r="H24">
        <v>2268.5</v>
      </c>
      <c r="I24" s="2">
        <v>8.3199999999999996E-2</v>
      </c>
    </row>
    <row r="25" spans="1:9">
      <c r="A25" t="s">
        <v>102</v>
      </c>
      <c r="B25" t="s">
        <v>103</v>
      </c>
      <c r="C25" s="1">
        <v>1E-8</v>
      </c>
      <c r="D25" s="1">
        <v>-19.809999999999999</v>
      </c>
      <c r="E25">
        <v>0</v>
      </c>
      <c r="F25">
        <v>1069</v>
      </c>
      <c r="G25" s="2">
        <v>0.38379999999999997</v>
      </c>
      <c r="H25">
        <v>8945.2000000000007</v>
      </c>
      <c r="I25" s="2">
        <v>0.32829999999999998</v>
      </c>
    </row>
    <row r="26" spans="1:9">
      <c r="A26" t="s">
        <v>42</v>
      </c>
      <c r="B26" t="s">
        <v>43</v>
      </c>
      <c r="C26" s="1">
        <v>1E-8</v>
      </c>
      <c r="D26" s="1">
        <v>-19.739999999999998</v>
      </c>
      <c r="E26">
        <v>0</v>
      </c>
      <c r="F26">
        <v>887</v>
      </c>
      <c r="G26" s="2">
        <v>0.31850000000000001</v>
      </c>
      <c r="H26">
        <v>7247.7</v>
      </c>
      <c r="I26" s="2">
        <v>0.26600000000000001</v>
      </c>
    </row>
    <row r="27" spans="1:9">
      <c r="A27" t="s">
        <v>254</v>
      </c>
      <c r="B27" t="s">
        <v>255</v>
      </c>
      <c r="C27" s="1">
        <v>1E-8</v>
      </c>
      <c r="D27" s="1">
        <v>-18.8</v>
      </c>
      <c r="E27">
        <v>0</v>
      </c>
      <c r="F27">
        <v>1624</v>
      </c>
      <c r="G27" s="2">
        <v>0.58309999999999995</v>
      </c>
      <c r="H27">
        <v>14353.9</v>
      </c>
      <c r="I27" s="2">
        <v>0.52669999999999995</v>
      </c>
    </row>
    <row r="28" spans="1:9">
      <c r="A28" t="s">
        <v>430</v>
      </c>
      <c r="B28" t="s">
        <v>431</v>
      </c>
      <c r="C28" s="1">
        <v>1E-8</v>
      </c>
      <c r="D28" s="1">
        <v>-18.690000000000001</v>
      </c>
      <c r="E28">
        <v>0</v>
      </c>
      <c r="F28">
        <v>444</v>
      </c>
      <c r="G28" s="2">
        <v>0.15939999999999999</v>
      </c>
      <c r="H28">
        <v>3294.9</v>
      </c>
      <c r="I28" s="2">
        <v>0.12089999999999999</v>
      </c>
    </row>
    <row r="29" spans="1:9">
      <c r="A29" t="s">
        <v>563</v>
      </c>
      <c r="B29" t="s">
        <v>564</v>
      </c>
      <c r="C29" s="1">
        <v>9.9999999999999995E-8</v>
      </c>
      <c r="D29" s="1">
        <v>-18.399999999999999</v>
      </c>
      <c r="E29">
        <v>0</v>
      </c>
      <c r="F29">
        <v>863</v>
      </c>
      <c r="G29" s="2">
        <v>0.30990000000000001</v>
      </c>
      <c r="H29">
        <v>7078.4</v>
      </c>
      <c r="I29" s="2">
        <v>0.25969999999999999</v>
      </c>
    </row>
    <row r="30" spans="1:9">
      <c r="A30" t="s">
        <v>11</v>
      </c>
      <c r="B30" t="s">
        <v>12</v>
      </c>
      <c r="C30" s="1">
        <v>9.9999999999999995E-8</v>
      </c>
      <c r="D30" s="1">
        <v>-18.23</v>
      </c>
      <c r="E30">
        <v>0</v>
      </c>
      <c r="F30">
        <v>193</v>
      </c>
      <c r="G30" s="2">
        <v>6.93E-2</v>
      </c>
      <c r="H30">
        <v>1208.4000000000001</v>
      </c>
      <c r="I30" s="2">
        <v>4.4299999999999999E-2</v>
      </c>
    </row>
    <row r="31" spans="1:9">
      <c r="A31" t="s">
        <v>96</v>
      </c>
      <c r="B31" t="s">
        <v>97</v>
      </c>
      <c r="C31" s="1">
        <v>9.9999999999999995E-8</v>
      </c>
      <c r="D31" s="1">
        <v>-18.010000000000002</v>
      </c>
      <c r="E31">
        <v>0</v>
      </c>
      <c r="F31">
        <v>1521</v>
      </c>
      <c r="G31" s="2">
        <v>0.54610000000000003</v>
      </c>
      <c r="H31">
        <v>13376.9</v>
      </c>
      <c r="I31" s="2">
        <v>0.4909</v>
      </c>
    </row>
    <row r="32" spans="1:9">
      <c r="A32" t="s">
        <v>388</v>
      </c>
      <c r="B32" t="s">
        <v>389</v>
      </c>
      <c r="C32" s="1">
        <v>9.9999999999999995E-8</v>
      </c>
      <c r="D32" s="1">
        <v>-17.440000000000001</v>
      </c>
      <c r="E32">
        <v>0</v>
      </c>
      <c r="F32">
        <v>611</v>
      </c>
      <c r="G32" s="2">
        <v>0.21940000000000001</v>
      </c>
      <c r="H32">
        <v>4813.2</v>
      </c>
      <c r="I32" s="2">
        <v>0.17660000000000001</v>
      </c>
    </row>
    <row r="33" spans="1:9">
      <c r="A33" t="s">
        <v>13</v>
      </c>
      <c r="B33" t="s">
        <v>14</v>
      </c>
      <c r="C33" s="1">
        <v>9.9999999999999995E-8</v>
      </c>
      <c r="D33" s="1">
        <v>-17.36</v>
      </c>
      <c r="E33">
        <v>0</v>
      </c>
      <c r="F33">
        <v>1175</v>
      </c>
      <c r="G33" s="2">
        <v>0.4219</v>
      </c>
      <c r="H33">
        <v>10060</v>
      </c>
      <c r="I33" s="2">
        <v>0.36919999999999997</v>
      </c>
    </row>
    <row r="34" spans="1:9">
      <c r="A34" t="s">
        <v>60</v>
      </c>
      <c r="B34" t="s">
        <v>61</v>
      </c>
      <c r="C34" s="1">
        <v>9.9999999999999995E-8</v>
      </c>
      <c r="D34" s="1">
        <v>-16.309999999999999</v>
      </c>
      <c r="E34">
        <v>0</v>
      </c>
      <c r="F34">
        <v>259</v>
      </c>
      <c r="G34" s="2">
        <v>9.2999999999999999E-2</v>
      </c>
      <c r="H34">
        <v>1783.3</v>
      </c>
      <c r="I34" s="2">
        <v>6.54E-2</v>
      </c>
    </row>
    <row r="35" spans="1:9">
      <c r="A35" t="s">
        <v>82</v>
      </c>
      <c r="B35" t="s">
        <v>83</v>
      </c>
      <c r="C35" s="1">
        <v>9.9999999999999995E-7</v>
      </c>
      <c r="D35" s="1">
        <v>-15.94</v>
      </c>
      <c r="E35">
        <v>0</v>
      </c>
      <c r="F35">
        <v>1041</v>
      </c>
      <c r="G35" s="2">
        <v>0.37380000000000002</v>
      </c>
      <c r="H35">
        <v>8852.1</v>
      </c>
      <c r="I35" s="2">
        <v>0.32479999999999998</v>
      </c>
    </row>
    <row r="36" spans="1:9">
      <c r="A36" t="s">
        <v>440</v>
      </c>
      <c r="B36" t="s">
        <v>188</v>
      </c>
      <c r="C36" s="1">
        <v>9.9999999999999995E-7</v>
      </c>
      <c r="D36" s="1">
        <v>-15.88</v>
      </c>
      <c r="E36">
        <v>0</v>
      </c>
      <c r="F36">
        <v>698</v>
      </c>
      <c r="G36" s="2">
        <v>0.25059999999999999</v>
      </c>
      <c r="H36">
        <v>5662.8</v>
      </c>
      <c r="I36" s="2">
        <v>0.20780000000000001</v>
      </c>
    </row>
    <row r="37" spans="1:9">
      <c r="A37" t="s">
        <v>585</v>
      </c>
      <c r="B37" t="s">
        <v>586</v>
      </c>
      <c r="C37" s="1">
        <v>9.9999999999999995E-7</v>
      </c>
      <c r="D37" s="1">
        <v>-15.87</v>
      </c>
      <c r="E37">
        <v>0</v>
      </c>
      <c r="F37">
        <v>606</v>
      </c>
      <c r="G37" s="2">
        <v>0.21759999999999999</v>
      </c>
      <c r="H37">
        <v>4827</v>
      </c>
      <c r="I37" s="2">
        <v>0.17710000000000001</v>
      </c>
    </row>
    <row r="38" spans="1:9">
      <c r="A38" t="s">
        <v>28</v>
      </c>
      <c r="B38" t="s">
        <v>29</v>
      </c>
      <c r="C38" s="1">
        <v>9.9999999999999995E-7</v>
      </c>
      <c r="D38" s="1">
        <v>-15.76</v>
      </c>
      <c r="E38">
        <v>0</v>
      </c>
      <c r="F38">
        <v>960</v>
      </c>
      <c r="G38" s="2">
        <v>0.34470000000000001</v>
      </c>
      <c r="H38">
        <v>8097.1</v>
      </c>
      <c r="I38" s="2">
        <v>0.29709999999999998</v>
      </c>
    </row>
    <row r="39" spans="1:9">
      <c r="A39" t="s">
        <v>133</v>
      </c>
      <c r="B39" t="s">
        <v>134</v>
      </c>
      <c r="C39" s="1">
        <v>9.9999999999999995E-7</v>
      </c>
      <c r="D39" s="1">
        <v>-15.71</v>
      </c>
      <c r="E39">
        <v>0</v>
      </c>
      <c r="F39">
        <v>2079</v>
      </c>
      <c r="G39" s="2">
        <v>0.74650000000000005</v>
      </c>
      <c r="H39">
        <v>19086.900000000001</v>
      </c>
      <c r="I39" s="2">
        <v>0.70040000000000002</v>
      </c>
    </row>
    <row r="40" spans="1:9">
      <c r="A40" t="s">
        <v>577</v>
      </c>
      <c r="B40" t="s">
        <v>578</v>
      </c>
      <c r="C40" s="1">
        <v>9.9999999999999995E-7</v>
      </c>
      <c r="D40" s="1">
        <v>-15.51</v>
      </c>
      <c r="E40">
        <v>0</v>
      </c>
      <c r="F40">
        <v>577</v>
      </c>
      <c r="G40" s="2">
        <v>0.2072</v>
      </c>
      <c r="H40">
        <v>4579</v>
      </c>
      <c r="I40" s="2">
        <v>0.16800000000000001</v>
      </c>
    </row>
    <row r="41" spans="1:9">
      <c r="A41" t="s">
        <v>173</v>
      </c>
      <c r="B41" t="s">
        <v>174</v>
      </c>
      <c r="C41" s="1">
        <v>9.9999999999999995E-7</v>
      </c>
      <c r="D41" s="1">
        <v>-15.44</v>
      </c>
      <c r="E41">
        <v>0</v>
      </c>
      <c r="F41">
        <v>1093</v>
      </c>
      <c r="G41" s="2">
        <v>0.39250000000000002</v>
      </c>
      <c r="H41">
        <v>9369.5</v>
      </c>
      <c r="I41" s="2">
        <v>0.34379999999999999</v>
      </c>
    </row>
    <row r="42" spans="1:9">
      <c r="A42" t="s">
        <v>589</v>
      </c>
      <c r="B42" t="s">
        <v>590</v>
      </c>
      <c r="C42" s="1">
        <v>9.9999999999999995E-7</v>
      </c>
      <c r="D42" s="1">
        <v>-15.23</v>
      </c>
      <c r="E42">
        <v>0</v>
      </c>
      <c r="F42">
        <v>83</v>
      </c>
      <c r="G42" s="2">
        <v>2.98E-2</v>
      </c>
      <c r="H42">
        <v>424.8</v>
      </c>
      <c r="I42" s="2">
        <v>1.5599999999999999E-2</v>
      </c>
    </row>
    <row r="43" spans="1:9">
      <c r="A43" t="s">
        <v>575</v>
      </c>
      <c r="B43" t="s">
        <v>576</v>
      </c>
      <c r="C43" s="1">
        <v>9.9999999999999995E-7</v>
      </c>
      <c r="D43" s="1">
        <v>-14.71</v>
      </c>
      <c r="E43">
        <v>0</v>
      </c>
      <c r="F43">
        <v>604</v>
      </c>
      <c r="G43" s="2">
        <v>0.21690000000000001</v>
      </c>
      <c r="H43">
        <v>4853.1000000000004</v>
      </c>
      <c r="I43" s="2">
        <v>0.17810000000000001</v>
      </c>
    </row>
    <row r="44" spans="1:9">
      <c r="A44" t="s">
        <v>541</v>
      </c>
      <c r="B44" t="s">
        <v>542</v>
      </c>
      <c r="C44" s="1">
        <v>9.9999999999999995E-7</v>
      </c>
      <c r="D44" s="1">
        <v>-14.39</v>
      </c>
      <c r="E44">
        <v>0</v>
      </c>
      <c r="F44">
        <v>946</v>
      </c>
      <c r="G44" s="2">
        <v>0.3397</v>
      </c>
      <c r="H44">
        <v>8030.6</v>
      </c>
      <c r="I44" s="2">
        <v>0.29470000000000002</v>
      </c>
    </row>
    <row r="45" spans="1:9">
      <c r="A45" t="s">
        <v>30</v>
      </c>
      <c r="B45" t="s">
        <v>31</v>
      </c>
      <c r="C45" s="1">
        <v>1.0000000000000001E-5</v>
      </c>
      <c r="D45" s="1">
        <v>-13.67</v>
      </c>
      <c r="E45">
        <v>0</v>
      </c>
      <c r="F45">
        <v>1522</v>
      </c>
      <c r="G45" s="2">
        <v>0.54649999999999999</v>
      </c>
      <c r="H45">
        <v>13607.9</v>
      </c>
      <c r="I45" s="2">
        <v>0.49940000000000001</v>
      </c>
    </row>
    <row r="46" spans="1:9">
      <c r="A46" t="s">
        <v>270</v>
      </c>
      <c r="B46" t="s">
        <v>271</v>
      </c>
      <c r="C46" s="1">
        <v>1.0000000000000001E-5</v>
      </c>
      <c r="D46" s="1">
        <v>-13.65</v>
      </c>
      <c r="E46">
        <v>0</v>
      </c>
      <c r="F46">
        <v>1322</v>
      </c>
      <c r="G46" s="2">
        <v>0.47470000000000001</v>
      </c>
      <c r="H46">
        <v>11659.5</v>
      </c>
      <c r="I46" s="2">
        <v>0.4279</v>
      </c>
    </row>
    <row r="47" spans="1:9">
      <c r="A47" t="s">
        <v>386</v>
      </c>
      <c r="B47" t="s">
        <v>387</v>
      </c>
      <c r="C47" s="1">
        <v>1.0000000000000001E-5</v>
      </c>
      <c r="D47" s="1">
        <v>-13.57</v>
      </c>
      <c r="E47">
        <v>0</v>
      </c>
      <c r="F47">
        <v>157</v>
      </c>
      <c r="G47" s="2">
        <v>5.6399999999999999E-2</v>
      </c>
      <c r="H47">
        <v>1011.2</v>
      </c>
      <c r="I47" s="2">
        <v>3.7100000000000001E-2</v>
      </c>
    </row>
    <row r="48" spans="1:9">
      <c r="A48" t="s">
        <v>195</v>
      </c>
      <c r="B48" t="s">
        <v>196</v>
      </c>
      <c r="C48" s="1">
        <v>1.0000000000000001E-5</v>
      </c>
      <c r="D48" s="1">
        <v>-13.38</v>
      </c>
      <c r="E48">
        <v>0</v>
      </c>
      <c r="F48">
        <v>711</v>
      </c>
      <c r="G48" s="2">
        <v>0.25530000000000003</v>
      </c>
      <c r="H48">
        <v>5888.2</v>
      </c>
      <c r="I48" s="2">
        <v>0.21609999999999999</v>
      </c>
    </row>
    <row r="49" spans="1:9">
      <c r="A49" t="s">
        <v>559</v>
      </c>
      <c r="B49" t="s">
        <v>560</v>
      </c>
      <c r="C49" s="1">
        <v>1.0000000000000001E-5</v>
      </c>
      <c r="D49" s="1">
        <v>-12.97</v>
      </c>
      <c r="E49">
        <v>0</v>
      </c>
      <c r="F49">
        <v>344</v>
      </c>
      <c r="G49" s="2">
        <v>0.1235</v>
      </c>
      <c r="H49">
        <v>2600.4</v>
      </c>
      <c r="I49" s="2">
        <v>9.5399999999999999E-2</v>
      </c>
    </row>
    <row r="50" spans="1:9">
      <c r="A50" t="s">
        <v>483</v>
      </c>
      <c r="B50" t="s">
        <v>484</v>
      </c>
      <c r="C50" s="1">
        <v>1.0000000000000001E-5</v>
      </c>
      <c r="D50" s="1">
        <v>-12.77</v>
      </c>
      <c r="E50">
        <v>0</v>
      </c>
      <c r="F50">
        <v>1069</v>
      </c>
      <c r="G50" s="2">
        <v>0.38379999999999997</v>
      </c>
      <c r="H50">
        <v>9277.7999999999993</v>
      </c>
      <c r="I50" s="2">
        <v>0.34050000000000002</v>
      </c>
    </row>
    <row r="51" spans="1:9">
      <c r="A51" t="s">
        <v>551</v>
      </c>
      <c r="B51" t="s">
        <v>552</v>
      </c>
      <c r="C51" s="1">
        <v>1.0000000000000001E-5</v>
      </c>
      <c r="D51" s="1">
        <v>-12.75</v>
      </c>
      <c r="E51">
        <v>0</v>
      </c>
      <c r="F51">
        <v>574</v>
      </c>
      <c r="G51" s="2">
        <v>0.20610000000000001</v>
      </c>
      <c r="H51">
        <v>4661.7</v>
      </c>
      <c r="I51" s="2">
        <v>0.1711</v>
      </c>
    </row>
    <row r="52" spans="1:9">
      <c r="A52" t="s">
        <v>90</v>
      </c>
      <c r="B52" t="s">
        <v>91</v>
      </c>
      <c r="C52" s="1">
        <v>1.0000000000000001E-5</v>
      </c>
      <c r="D52" s="1">
        <v>-12.73</v>
      </c>
      <c r="E52">
        <v>0</v>
      </c>
      <c r="F52">
        <v>637</v>
      </c>
      <c r="G52" s="2">
        <v>0.22869999999999999</v>
      </c>
      <c r="H52">
        <v>5237</v>
      </c>
      <c r="I52" s="2">
        <v>0.19220000000000001</v>
      </c>
    </row>
    <row r="53" spans="1:9">
      <c r="A53" t="s">
        <v>185</v>
      </c>
      <c r="B53" t="s">
        <v>186</v>
      </c>
      <c r="C53" s="1">
        <v>1.0000000000000001E-5</v>
      </c>
      <c r="D53" s="1">
        <v>-12.55</v>
      </c>
      <c r="E53">
        <v>0</v>
      </c>
      <c r="F53">
        <v>549</v>
      </c>
      <c r="G53" s="2">
        <v>0.1971</v>
      </c>
      <c r="H53">
        <v>4442.3999999999996</v>
      </c>
      <c r="I53" s="2">
        <v>0.16300000000000001</v>
      </c>
    </row>
    <row r="54" spans="1:9">
      <c r="A54" t="s">
        <v>569</v>
      </c>
      <c r="B54" t="s">
        <v>570</v>
      </c>
      <c r="C54" s="1">
        <v>1.0000000000000001E-5</v>
      </c>
      <c r="D54" s="1">
        <v>-12.41</v>
      </c>
      <c r="E54">
        <v>0</v>
      </c>
      <c r="F54">
        <v>984</v>
      </c>
      <c r="G54" s="2">
        <v>0.3533</v>
      </c>
      <c r="H54">
        <v>8489.5</v>
      </c>
      <c r="I54" s="2">
        <v>0.3115</v>
      </c>
    </row>
    <row r="55" spans="1:9">
      <c r="A55" t="s">
        <v>535</v>
      </c>
      <c r="B55" t="s">
        <v>536</v>
      </c>
      <c r="C55" s="1">
        <v>1.0000000000000001E-5</v>
      </c>
      <c r="D55" s="1">
        <v>-12.33</v>
      </c>
      <c r="E55">
        <v>0</v>
      </c>
      <c r="F55">
        <v>1093</v>
      </c>
      <c r="G55" s="2">
        <v>0.39250000000000002</v>
      </c>
      <c r="H55">
        <v>9530.7999999999993</v>
      </c>
      <c r="I55" s="2">
        <v>0.34970000000000001</v>
      </c>
    </row>
    <row r="56" spans="1:9">
      <c r="A56" t="s">
        <v>159</v>
      </c>
      <c r="B56" t="s">
        <v>160</v>
      </c>
      <c r="C56" s="1">
        <v>1.0000000000000001E-5</v>
      </c>
      <c r="D56" s="1">
        <v>-12.32</v>
      </c>
      <c r="E56">
        <v>0</v>
      </c>
      <c r="F56">
        <v>188</v>
      </c>
      <c r="G56" s="2">
        <v>6.7500000000000004E-2</v>
      </c>
      <c r="H56">
        <v>1290.2</v>
      </c>
      <c r="I56" s="2">
        <v>4.7300000000000002E-2</v>
      </c>
    </row>
    <row r="57" spans="1:9">
      <c r="A57" t="s">
        <v>380</v>
      </c>
      <c r="B57" t="s">
        <v>381</v>
      </c>
      <c r="C57" s="1">
        <v>1.0000000000000001E-5</v>
      </c>
      <c r="D57" s="1">
        <v>-11.93</v>
      </c>
      <c r="E57">
        <v>0</v>
      </c>
      <c r="F57">
        <v>595</v>
      </c>
      <c r="G57" s="2">
        <v>0.21360000000000001</v>
      </c>
      <c r="H57">
        <v>4888.8</v>
      </c>
      <c r="I57" s="2">
        <v>0.1794</v>
      </c>
    </row>
    <row r="58" spans="1:9">
      <c r="A58" t="s">
        <v>70</v>
      </c>
      <c r="B58" t="s">
        <v>71</v>
      </c>
      <c r="C58" s="1">
        <v>1.0000000000000001E-5</v>
      </c>
      <c r="D58" s="1">
        <v>-11.92</v>
      </c>
      <c r="E58">
        <v>0</v>
      </c>
      <c r="F58">
        <v>316</v>
      </c>
      <c r="G58" s="2">
        <v>0.1135</v>
      </c>
      <c r="H58">
        <v>2390</v>
      </c>
      <c r="I58" s="2">
        <v>8.77E-2</v>
      </c>
    </row>
    <row r="59" spans="1:9">
      <c r="A59" t="s">
        <v>236</v>
      </c>
      <c r="B59" t="s">
        <v>237</v>
      </c>
      <c r="C59" s="1">
        <v>1.0000000000000001E-5</v>
      </c>
      <c r="D59" s="1">
        <v>-11.52</v>
      </c>
      <c r="E59">
        <v>1E-4</v>
      </c>
      <c r="F59">
        <v>708</v>
      </c>
      <c r="G59" s="2">
        <v>0.25419999999999998</v>
      </c>
      <c r="H59">
        <v>5948.7</v>
      </c>
      <c r="I59" s="2">
        <v>0.21829999999999999</v>
      </c>
    </row>
    <row r="60" spans="1:9">
      <c r="A60" t="s">
        <v>286</v>
      </c>
      <c r="B60" t="s">
        <v>287</v>
      </c>
      <c r="C60" s="1">
        <v>1E-4</v>
      </c>
      <c r="D60" s="1">
        <v>-11.37</v>
      </c>
      <c r="E60">
        <v>1E-4</v>
      </c>
      <c r="F60">
        <v>1347</v>
      </c>
      <c r="G60" s="2">
        <v>0.48370000000000002</v>
      </c>
      <c r="H60">
        <v>12033</v>
      </c>
      <c r="I60" s="2">
        <v>0.44159999999999999</v>
      </c>
    </row>
    <row r="61" spans="1:9">
      <c r="A61" t="s">
        <v>479</v>
      </c>
      <c r="B61" t="s">
        <v>480</v>
      </c>
      <c r="C61" s="1">
        <v>1E-4</v>
      </c>
      <c r="D61" s="1">
        <v>-11.01</v>
      </c>
      <c r="E61">
        <v>1E-4</v>
      </c>
      <c r="F61">
        <v>480</v>
      </c>
      <c r="G61" s="2">
        <v>0.1724</v>
      </c>
      <c r="H61">
        <v>3882.5</v>
      </c>
      <c r="I61" s="2">
        <v>0.14249999999999999</v>
      </c>
    </row>
    <row r="62" spans="1:9">
      <c r="A62" t="s">
        <v>129</v>
      </c>
      <c r="B62" t="s">
        <v>130</v>
      </c>
      <c r="C62" s="1">
        <v>1E-4</v>
      </c>
      <c r="D62" s="1">
        <v>-10.72</v>
      </c>
      <c r="E62">
        <v>1E-4</v>
      </c>
      <c r="F62">
        <v>1346</v>
      </c>
      <c r="G62" s="2">
        <v>0.48330000000000001</v>
      </c>
      <c r="H62">
        <v>12062.5</v>
      </c>
      <c r="I62" s="2">
        <v>0.44259999999999999</v>
      </c>
    </row>
    <row r="63" spans="1:9">
      <c r="A63" t="s">
        <v>485</v>
      </c>
      <c r="B63" t="s">
        <v>486</v>
      </c>
      <c r="C63" s="1">
        <v>1E-4</v>
      </c>
      <c r="D63" s="1">
        <v>-10.45</v>
      </c>
      <c r="E63">
        <v>1E-4</v>
      </c>
      <c r="F63">
        <v>290</v>
      </c>
      <c r="G63" s="2">
        <v>0.1041</v>
      </c>
      <c r="H63">
        <v>2212.5</v>
      </c>
      <c r="I63" s="2">
        <v>8.1199999999999994E-2</v>
      </c>
    </row>
    <row r="64" spans="1:9">
      <c r="A64" t="s">
        <v>511</v>
      </c>
      <c r="B64" t="s">
        <v>512</v>
      </c>
      <c r="C64" s="1">
        <v>1E-4</v>
      </c>
      <c r="D64" s="1">
        <v>-10.39</v>
      </c>
      <c r="E64">
        <v>2.0000000000000001E-4</v>
      </c>
      <c r="F64">
        <v>641</v>
      </c>
      <c r="G64" s="2">
        <v>0.23019999999999999</v>
      </c>
      <c r="H64">
        <v>5384.2</v>
      </c>
      <c r="I64" s="2">
        <v>0.1976</v>
      </c>
    </row>
    <row r="65" spans="1:9">
      <c r="A65" t="s">
        <v>284</v>
      </c>
      <c r="B65" t="s">
        <v>285</v>
      </c>
      <c r="C65" s="1">
        <v>1E-4</v>
      </c>
      <c r="D65" s="1">
        <v>-10.3</v>
      </c>
      <c r="E65">
        <v>2.0000000000000001E-4</v>
      </c>
      <c r="F65">
        <v>484</v>
      </c>
      <c r="G65" s="2">
        <v>0.17380000000000001</v>
      </c>
      <c r="H65">
        <v>3949.6</v>
      </c>
      <c r="I65" s="2">
        <v>0.1449</v>
      </c>
    </row>
    <row r="66" spans="1:9">
      <c r="A66" t="s">
        <v>205</v>
      </c>
      <c r="B66" t="s">
        <v>206</v>
      </c>
      <c r="C66" s="1">
        <v>1E-4</v>
      </c>
      <c r="D66" s="1">
        <v>-10.14</v>
      </c>
      <c r="E66">
        <v>2.0000000000000001E-4</v>
      </c>
      <c r="F66">
        <v>945</v>
      </c>
      <c r="G66" s="2">
        <v>0.33929999999999999</v>
      </c>
      <c r="H66">
        <v>8247.6</v>
      </c>
      <c r="I66" s="2">
        <v>0.30270000000000002</v>
      </c>
    </row>
    <row r="67" spans="1:9">
      <c r="A67" t="s">
        <v>121</v>
      </c>
      <c r="B67" t="s">
        <v>122</v>
      </c>
      <c r="C67" s="1">
        <v>1E-4</v>
      </c>
      <c r="D67" s="1">
        <v>-10.130000000000001</v>
      </c>
      <c r="E67">
        <v>2.0000000000000001E-4</v>
      </c>
      <c r="F67">
        <v>1250</v>
      </c>
      <c r="G67" s="2">
        <v>0.44879999999999998</v>
      </c>
      <c r="H67">
        <v>11169.4</v>
      </c>
      <c r="I67" s="2">
        <v>0.40989999999999999</v>
      </c>
    </row>
    <row r="68" spans="1:9">
      <c r="A68" t="s">
        <v>597</v>
      </c>
      <c r="B68" t="s">
        <v>598</v>
      </c>
      <c r="C68" s="1">
        <v>1E-4</v>
      </c>
      <c r="D68" s="1">
        <v>-10.029999999999999</v>
      </c>
      <c r="E68">
        <v>2.0000000000000001E-4</v>
      </c>
      <c r="F68">
        <v>142</v>
      </c>
      <c r="G68" s="2">
        <v>5.0999999999999997E-2</v>
      </c>
      <c r="H68">
        <v>965</v>
      </c>
      <c r="I68" s="2">
        <v>3.5400000000000001E-2</v>
      </c>
    </row>
    <row r="69" spans="1:9">
      <c r="A69" t="s">
        <v>248</v>
      </c>
      <c r="B69" t="s">
        <v>249</v>
      </c>
      <c r="C69" s="1">
        <v>1E-4</v>
      </c>
      <c r="D69" s="1">
        <v>-9.9990000000000006</v>
      </c>
      <c r="E69">
        <v>2.0000000000000001E-4</v>
      </c>
      <c r="F69">
        <v>1068</v>
      </c>
      <c r="G69" s="2">
        <v>0.38350000000000001</v>
      </c>
      <c r="H69">
        <v>9427.1</v>
      </c>
      <c r="I69" s="2">
        <v>0.34589999999999999</v>
      </c>
    </row>
    <row r="70" spans="1:9">
      <c r="A70" t="s">
        <v>18</v>
      </c>
      <c r="B70" t="s">
        <v>19</v>
      </c>
      <c r="C70" s="1">
        <v>1E-4</v>
      </c>
      <c r="D70" s="1">
        <v>-9.8109999999999999</v>
      </c>
      <c r="E70">
        <v>2.0000000000000001E-4</v>
      </c>
      <c r="F70">
        <v>1403</v>
      </c>
      <c r="G70" s="2">
        <v>0.50380000000000003</v>
      </c>
      <c r="H70">
        <v>12675.7</v>
      </c>
      <c r="I70" s="2">
        <v>0.46510000000000001</v>
      </c>
    </row>
    <row r="71" spans="1:9">
      <c r="A71" t="s">
        <v>127</v>
      </c>
      <c r="B71" t="s">
        <v>128</v>
      </c>
      <c r="C71" s="1">
        <v>1E-4</v>
      </c>
      <c r="D71" s="1">
        <v>-9.7650000000000006</v>
      </c>
      <c r="E71">
        <v>2.9999999999999997E-4</v>
      </c>
      <c r="F71">
        <v>747</v>
      </c>
      <c r="G71" s="2">
        <v>0.26819999999999999</v>
      </c>
      <c r="H71">
        <v>6403.1</v>
      </c>
      <c r="I71" s="2">
        <v>0.23499999999999999</v>
      </c>
    </row>
    <row r="72" spans="1:9">
      <c r="A72" t="s">
        <v>234</v>
      </c>
      <c r="B72" t="s">
        <v>235</v>
      </c>
      <c r="C72" s="1">
        <v>1E-4</v>
      </c>
      <c r="D72" s="1">
        <v>-9.6839999999999993</v>
      </c>
      <c r="E72">
        <v>2.9999999999999997E-4</v>
      </c>
      <c r="F72">
        <v>320</v>
      </c>
      <c r="G72" s="2">
        <v>0.1149</v>
      </c>
      <c r="H72">
        <v>2504</v>
      </c>
      <c r="I72" s="2">
        <v>9.1899999999999996E-2</v>
      </c>
    </row>
    <row r="73" spans="1:9">
      <c r="A73" t="s">
        <v>187</v>
      </c>
      <c r="B73" t="s">
        <v>188</v>
      </c>
      <c r="C73" s="1">
        <v>1E-4</v>
      </c>
      <c r="D73" s="1">
        <v>-9.6739999999999995</v>
      </c>
      <c r="E73">
        <v>2.9999999999999997E-4</v>
      </c>
      <c r="F73">
        <v>526</v>
      </c>
      <c r="G73" s="2">
        <v>0.18890000000000001</v>
      </c>
      <c r="H73">
        <v>4361.3</v>
      </c>
      <c r="I73" s="2">
        <v>0.16</v>
      </c>
    </row>
    <row r="74" spans="1:9">
      <c r="A74" t="s">
        <v>272</v>
      </c>
      <c r="B74" t="s">
        <v>273</v>
      </c>
      <c r="C74" s="1">
        <v>1E-4</v>
      </c>
      <c r="D74" s="1">
        <v>-9.5210000000000008</v>
      </c>
      <c r="E74">
        <v>2.9999999999999997E-4</v>
      </c>
      <c r="F74">
        <v>101</v>
      </c>
      <c r="G74" s="2">
        <v>3.6299999999999999E-2</v>
      </c>
      <c r="H74">
        <v>645.4</v>
      </c>
      <c r="I74" s="2">
        <v>2.3699999999999999E-2</v>
      </c>
    </row>
    <row r="75" spans="1:9">
      <c r="A75" t="s">
        <v>557</v>
      </c>
      <c r="B75" t="s">
        <v>558</v>
      </c>
      <c r="C75" s="1">
        <v>1E-4</v>
      </c>
      <c r="D75" s="1">
        <v>-9.3420000000000005</v>
      </c>
      <c r="E75">
        <v>4.0000000000000002E-4</v>
      </c>
      <c r="F75">
        <v>774</v>
      </c>
      <c r="G75" s="2">
        <v>0.27789999999999998</v>
      </c>
      <c r="H75">
        <v>6680.2</v>
      </c>
      <c r="I75" s="2">
        <v>0.24510000000000001</v>
      </c>
    </row>
    <row r="76" spans="1:9">
      <c r="A76" t="s">
        <v>224</v>
      </c>
      <c r="B76" t="s">
        <v>225</v>
      </c>
      <c r="C76" s="1">
        <v>1E-3</v>
      </c>
      <c r="D76" s="1">
        <v>-9.1430000000000007</v>
      </c>
      <c r="E76">
        <v>4.0000000000000002E-4</v>
      </c>
      <c r="F76">
        <v>442</v>
      </c>
      <c r="G76" s="2">
        <v>0.15870000000000001</v>
      </c>
      <c r="H76">
        <v>3620.7</v>
      </c>
      <c r="I76" s="2">
        <v>0.13289999999999999</v>
      </c>
    </row>
    <row r="77" spans="1:9">
      <c r="A77" t="s">
        <v>123</v>
      </c>
      <c r="B77" t="s">
        <v>124</v>
      </c>
      <c r="C77" s="1">
        <v>1E-3</v>
      </c>
      <c r="D77" s="1">
        <v>-9.0809999999999995</v>
      </c>
      <c r="E77">
        <v>5.0000000000000001E-4</v>
      </c>
      <c r="F77">
        <v>836</v>
      </c>
      <c r="G77" s="2">
        <v>0.30020000000000002</v>
      </c>
      <c r="H77">
        <v>7279</v>
      </c>
      <c r="I77" s="2">
        <v>0.2671</v>
      </c>
    </row>
    <row r="78" spans="1:9">
      <c r="A78" t="s">
        <v>547</v>
      </c>
      <c r="B78" t="s">
        <v>548</v>
      </c>
      <c r="C78" s="1">
        <v>1E-3</v>
      </c>
      <c r="D78" s="1">
        <v>-8.8680000000000003</v>
      </c>
      <c r="E78">
        <v>5.9999999999999995E-4</v>
      </c>
      <c r="F78">
        <v>1289</v>
      </c>
      <c r="G78" s="2">
        <v>0.46279999999999999</v>
      </c>
      <c r="H78">
        <v>11630.1</v>
      </c>
      <c r="I78" s="2">
        <v>0.42680000000000001</v>
      </c>
    </row>
    <row r="79" spans="1:9">
      <c r="A79" t="s">
        <v>410</v>
      </c>
      <c r="B79" t="s">
        <v>411</v>
      </c>
      <c r="C79" s="1">
        <v>1E-3</v>
      </c>
      <c r="D79" s="1">
        <v>-8.8550000000000004</v>
      </c>
      <c r="E79">
        <v>5.9999999999999995E-4</v>
      </c>
      <c r="F79">
        <v>283</v>
      </c>
      <c r="G79" s="2">
        <v>0.1016</v>
      </c>
      <c r="H79">
        <v>2207.4</v>
      </c>
      <c r="I79" s="2">
        <v>8.1000000000000003E-2</v>
      </c>
    </row>
    <row r="80" spans="1:9">
      <c r="A80" t="s">
        <v>525</v>
      </c>
      <c r="B80" t="s">
        <v>526</v>
      </c>
      <c r="C80" s="1">
        <v>1E-3</v>
      </c>
      <c r="D80" s="1">
        <v>-8.6300000000000008</v>
      </c>
      <c r="E80">
        <v>6.9999999999999999E-4</v>
      </c>
      <c r="F80">
        <v>379</v>
      </c>
      <c r="G80" s="2">
        <v>0.1361</v>
      </c>
      <c r="H80">
        <v>3073.6</v>
      </c>
      <c r="I80" s="2">
        <v>0.1128</v>
      </c>
    </row>
    <row r="81" spans="1:9">
      <c r="A81" t="s">
        <v>22</v>
      </c>
      <c r="B81" t="s">
        <v>23</v>
      </c>
      <c r="C81" s="1">
        <v>1E-3</v>
      </c>
      <c r="D81" s="1">
        <v>-8.5589999999999993</v>
      </c>
      <c r="E81">
        <v>6.9999999999999999E-4</v>
      </c>
      <c r="F81">
        <v>1748</v>
      </c>
      <c r="G81" s="2">
        <v>0.62760000000000005</v>
      </c>
      <c r="H81">
        <v>16157.9</v>
      </c>
      <c r="I81" s="2">
        <v>0.59289999999999998</v>
      </c>
    </row>
    <row r="82" spans="1:9">
      <c r="A82" t="s">
        <v>555</v>
      </c>
      <c r="B82" t="s">
        <v>548</v>
      </c>
      <c r="C82" s="1">
        <v>1E-3</v>
      </c>
      <c r="D82" s="1">
        <v>-8.5139999999999993</v>
      </c>
      <c r="E82">
        <v>8.0000000000000004E-4</v>
      </c>
      <c r="F82">
        <v>373</v>
      </c>
      <c r="G82" s="2">
        <v>0.13389999999999999</v>
      </c>
      <c r="H82">
        <v>3024.1</v>
      </c>
      <c r="I82" s="2">
        <v>0.111</v>
      </c>
    </row>
    <row r="83" spans="1:9">
      <c r="A83" t="s">
        <v>226</v>
      </c>
      <c r="B83" t="s">
        <v>227</v>
      </c>
      <c r="C83" s="1">
        <v>1E-3</v>
      </c>
      <c r="D83" s="1">
        <v>-8.3439999999999994</v>
      </c>
      <c r="E83">
        <v>8.9999999999999998E-4</v>
      </c>
      <c r="F83">
        <v>603</v>
      </c>
      <c r="G83" s="2">
        <v>0.2165</v>
      </c>
      <c r="H83">
        <v>5140.1000000000004</v>
      </c>
      <c r="I83" s="2">
        <v>0.18859999999999999</v>
      </c>
    </row>
    <row r="84" spans="1:9">
      <c r="A84" t="s">
        <v>32</v>
      </c>
      <c r="B84" t="s">
        <v>33</v>
      </c>
      <c r="C84" s="1">
        <v>1E-3</v>
      </c>
      <c r="D84" s="1">
        <v>-8.298</v>
      </c>
      <c r="E84">
        <v>8.9999999999999998E-4</v>
      </c>
      <c r="F84">
        <v>756</v>
      </c>
      <c r="G84" s="2">
        <v>0.27150000000000002</v>
      </c>
      <c r="H84">
        <v>6573.5</v>
      </c>
      <c r="I84" s="2">
        <v>0.2412</v>
      </c>
    </row>
    <row r="85" spans="1:9">
      <c r="A85" t="s">
        <v>573</v>
      </c>
      <c r="B85" t="s">
        <v>574</v>
      </c>
      <c r="C85" s="1">
        <v>1E-3</v>
      </c>
      <c r="D85" s="1">
        <v>-8.2940000000000005</v>
      </c>
      <c r="E85">
        <v>8.9999999999999998E-4</v>
      </c>
      <c r="F85">
        <v>555</v>
      </c>
      <c r="G85" s="2">
        <v>0.1993</v>
      </c>
      <c r="H85">
        <v>4698.3999999999996</v>
      </c>
      <c r="I85" s="2">
        <v>0.1724</v>
      </c>
    </row>
    <row r="86" spans="1:9">
      <c r="A86" t="s">
        <v>553</v>
      </c>
      <c r="B86" t="s">
        <v>554</v>
      </c>
      <c r="C86" s="1">
        <v>1E-3</v>
      </c>
      <c r="D86" s="1">
        <v>-8.1340000000000003</v>
      </c>
      <c r="E86">
        <v>1.1000000000000001E-3</v>
      </c>
      <c r="F86">
        <v>128</v>
      </c>
      <c r="G86" s="2">
        <v>4.5999999999999999E-2</v>
      </c>
      <c r="H86">
        <v>895.5</v>
      </c>
      <c r="I86" s="2">
        <v>3.2899999999999999E-2</v>
      </c>
    </row>
    <row r="87" spans="1:9">
      <c r="A87" t="s">
        <v>513</v>
      </c>
      <c r="B87" t="s">
        <v>514</v>
      </c>
      <c r="C87" s="1">
        <v>1E-3</v>
      </c>
      <c r="D87" s="1">
        <v>-8.1010000000000009</v>
      </c>
      <c r="E87">
        <v>1.1000000000000001E-3</v>
      </c>
      <c r="F87">
        <v>70</v>
      </c>
      <c r="G87" s="2">
        <v>2.5100000000000001E-2</v>
      </c>
      <c r="H87">
        <v>428.2</v>
      </c>
      <c r="I87" s="2">
        <v>1.5699999999999999E-2</v>
      </c>
    </row>
    <row r="88" spans="1:9">
      <c r="A88" t="s">
        <v>38</v>
      </c>
      <c r="B88" t="s">
        <v>39</v>
      </c>
      <c r="C88" s="1">
        <v>1E-3</v>
      </c>
      <c r="D88" s="1">
        <v>-8.0860000000000003</v>
      </c>
      <c r="E88">
        <v>1.1000000000000001E-3</v>
      </c>
      <c r="F88">
        <v>621</v>
      </c>
      <c r="G88" s="2">
        <v>0.223</v>
      </c>
      <c r="H88">
        <v>5322.7</v>
      </c>
      <c r="I88" s="2">
        <v>0.1953</v>
      </c>
    </row>
    <row r="89" spans="1:9">
      <c r="A89" t="s">
        <v>376</v>
      </c>
      <c r="B89" t="s">
        <v>377</v>
      </c>
      <c r="C89" s="1">
        <v>1E-3</v>
      </c>
      <c r="D89" s="1">
        <v>-7.8310000000000004</v>
      </c>
      <c r="E89">
        <v>1.4E-3</v>
      </c>
      <c r="F89">
        <v>1028</v>
      </c>
      <c r="G89" s="2">
        <v>0.36909999999999998</v>
      </c>
      <c r="H89">
        <v>9187.2000000000007</v>
      </c>
      <c r="I89" s="2">
        <v>0.33710000000000001</v>
      </c>
    </row>
    <row r="90" spans="1:9">
      <c r="A90" t="s">
        <v>567</v>
      </c>
      <c r="B90" t="s">
        <v>568</v>
      </c>
      <c r="C90" s="1">
        <v>1E-3</v>
      </c>
      <c r="D90" s="1">
        <v>-7.7389999999999999</v>
      </c>
      <c r="E90">
        <v>1.5E-3</v>
      </c>
      <c r="F90">
        <v>80</v>
      </c>
      <c r="G90" s="2">
        <v>2.87E-2</v>
      </c>
      <c r="H90">
        <v>513.6</v>
      </c>
      <c r="I90" s="2">
        <v>1.8800000000000001E-2</v>
      </c>
    </row>
    <row r="91" spans="1:9">
      <c r="A91" t="s">
        <v>416</v>
      </c>
      <c r="B91" t="s">
        <v>417</v>
      </c>
      <c r="C91" s="1">
        <v>1E-3</v>
      </c>
      <c r="D91" s="1">
        <v>-7.7060000000000004</v>
      </c>
      <c r="E91">
        <v>1.5E-3</v>
      </c>
      <c r="F91">
        <v>1759</v>
      </c>
      <c r="G91" s="2">
        <v>0.63160000000000005</v>
      </c>
      <c r="H91">
        <v>16328.1</v>
      </c>
      <c r="I91" s="2">
        <v>0.59919999999999995</v>
      </c>
    </row>
    <row r="92" spans="1:9">
      <c r="A92" t="s">
        <v>292</v>
      </c>
      <c r="B92" t="s">
        <v>293</v>
      </c>
      <c r="C92" s="1">
        <v>1E-3</v>
      </c>
      <c r="D92" s="1">
        <v>-7.5190000000000001</v>
      </c>
      <c r="E92">
        <v>1.8E-3</v>
      </c>
      <c r="F92">
        <v>52</v>
      </c>
      <c r="G92" s="2">
        <v>1.8700000000000001E-2</v>
      </c>
      <c r="H92">
        <v>300</v>
      </c>
      <c r="I92" s="2">
        <v>1.0999999999999999E-2</v>
      </c>
    </row>
    <row r="93" spans="1:9">
      <c r="A93" t="s">
        <v>603</v>
      </c>
      <c r="B93" t="s">
        <v>604</v>
      </c>
      <c r="C93" s="1">
        <v>1E-3</v>
      </c>
      <c r="D93" s="1">
        <v>-7.4390000000000001</v>
      </c>
      <c r="E93">
        <v>2E-3</v>
      </c>
      <c r="F93">
        <v>86</v>
      </c>
      <c r="G93" s="2">
        <v>3.09E-2</v>
      </c>
      <c r="H93">
        <v>567.79999999999995</v>
      </c>
      <c r="I93" s="2">
        <v>2.0799999999999999E-2</v>
      </c>
    </row>
    <row r="94" spans="1:9">
      <c r="A94" t="s">
        <v>491</v>
      </c>
      <c r="B94" t="s">
        <v>492</v>
      </c>
      <c r="C94" s="1">
        <v>1E-3</v>
      </c>
      <c r="D94" s="1">
        <v>-7.3890000000000002</v>
      </c>
      <c r="E94">
        <v>2E-3</v>
      </c>
      <c r="F94">
        <v>1150</v>
      </c>
      <c r="G94" s="2">
        <v>0.41289999999999999</v>
      </c>
      <c r="H94">
        <v>10392.299999999999</v>
      </c>
      <c r="I94" s="2">
        <v>0.38140000000000002</v>
      </c>
    </row>
    <row r="95" spans="1:9">
      <c r="A95" t="s">
        <v>372</v>
      </c>
      <c r="B95" t="s">
        <v>373</v>
      </c>
      <c r="C95" s="1">
        <v>1E-3</v>
      </c>
      <c r="D95" s="1">
        <v>-7.19</v>
      </c>
      <c r="E95">
        <v>2.5000000000000001E-3</v>
      </c>
      <c r="F95">
        <v>1324</v>
      </c>
      <c r="G95" s="2">
        <v>0.47539999999999999</v>
      </c>
      <c r="H95">
        <v>12093.3</v>
      </c>
      <c r="I95" s="2">
        <v>0.44379999999999997</v>
      </c>
    </row>
    <row r="96" spans="1:9">
      <c r="A96" t="s">
        <v>139</v>
      </c>
      <c r="B96" t="s">
        <v>140</v>
      </c>
      <c r="C96" s="1">
        <v>1E-3</v>
      </c>
      <c r="D96" s="1">
        <v>-7.1609999999999996</v>
      </c>
      <c r="E96">
        <v>2.5000000000000001E-3</v>
      </c>
      <c r="F96">
        <v>2288</v>
      </c>
      <c r="G96" s="2">
        <v>0.82150000000000001</v>
      </c>
      <c r="H96">
        <v>21702.400000000001</v>
      </c>
      <c r="I96" s="2">
        <v>0.7964</v>
      </c>
    </row>
    <row r="97" spans="1:9">
      <c r="A97" t="s">
        <v>306</v>
      </c>
      <c r="B97" t="s">
        <v>307</v>
      </c>
      <c r="C97" s="1">
        <v>1E-3</v>
      </c>
      <c r="D97" s="1">
        <v>-7.16</v>
      </c>
      <c r="E97">
        <v>2.5000000000000001E-3</v>
      </c>
      <c r="F97">
        <v>1279</v>
      </c>
      <c r="G97" s="2">
        <v>0.4592</v>
      </c>
      <c r="H97">
        <v>11658.7</v>
      </c>
      <c r="I97" s="2">
        <v>0.42780000000000001</v>
      </c>
    </row>
    <row r="98" spans="1:9">
      <c r="A98" t="s">
        <v>149</v>
      </c>
      <c r="B98" t="s">
        <v>150</v>
      </c>
      <c r="C98" s="1">
        <v>1E-3</v>
      </c>
      <c r="D98" s="1">
        <v>-7.133</v>
      </c>
      <c r="E98">
        <v>2.5000000000000001E-3</v>
      </c>
      <c r="F98">
        <v>1027</v>
      </c>
      <c r="G98" s="2">
        <v>0.36880000000000002</v>
      </c>
      <c r="H98">
        <v>9228.6</v>
      </c>
      <c r="I98" s="2">
        <v>0.3387</v>
      </c>
    </row>
    <row r="99" spans="1:9">
      <c r="A99" t="s">
        <v>445</v>
      </c>
      <c r="B99" t="s">
        <v>446</v>
      </c>
      <c r="C99" s="1">
        <v>1E-3</v>
      </c>
      <c r="D99" s="1">
        <v>-7.0060000000000002</v>
      </c>
      <c r="E99">
        <v>2.8E-3</v>
      </c>
      <c r="F99">
        <v>152</v>
      </c>
      <c r="G99" s="2">
        <v>5.4600000000000003E-2</v>
      </c>
      <c r="H99">
        <v>1129.5999999999999</v>
      </c>
      <c r="I99" s="2">
        <v>4.1500000000000002E-2</v>
      </c>
    </row>
    <row r="100" spans="1:9">
      <c r="A100" t="s">
        <v>242</v>
      </c>
      <c r="B100" t="s">
        <v>243</v>
      </c>
      <c r="C100" s="1">
        <v>1E-3</v>
      </c>
      <c r="D100" s="1">
        <v>-6.93</v>
      </c>
      <c r="E100">
        <v>3.0000000000000001E-3</v>
      </c>
      <c r="F100">
        <v>1008</v>
      </c>
      <c r="G100" s="2">
        <v>0.3619</v>
      </c>
      <c r="H100">
        <v>9061.5</v>
      </c>
      <c r="I100" s="2">
        <v>0.33250000000000002</v>
      </c>
    </row>
    <row r="101" spans="1:9">
      <c r="A101" t="s">
        <v>46</v>
      </c>
      <c r="B101" t="s">
        <v>47</v>
      </c>
      <c r="C101" s="1">
        <v>0.01</v>
      </c>
      <c r="D101" s="1">
        <v>-6.6760000000000002</v>
      </c>
      <c r="E101">
        <v>3.8999999999999998E-3</v>
      </c>
      <c r="F101">
        <v>481</v>
      </c>
      <c r="G101" s="2">
        <v>0.17269999999999999</v>
      </c>
      <c r="H101">
        <v>4104.6000000000004</v>
      </c>
      <c r="I101" s="2">
        <v>0.15060000000000001</v>
      </c>
    </row>
    <row r="102" spans="1:9">
      <c r="A102" t="s">
        <v>212</v>
      </c>
      <c r="B102" t="s">
        <v>213</v>
      </c>
      <c r="C102" s="1">
        <v>0.01</v>
      </c>
      <c r="D102" s="1">
        <v>-6.6719999999999997</v>
      </c>
      <c r="E102">
        <v>3.8999999999999998E-3</v>
      </c>
      <c r="F102">
        <v>1431</v>
      </c>
      <c r="G102" s="2">
        <v>0.51380000000000003</v>
      </c>
      <c r="H102">
        <v>13178.8</v>
      </c>
      <c r="I102" s="2">
        <v>0.48359999999999997</v>
      </c>
    </row>
    <row r="103" spans="1:9">
      <c r="A103" t="s">
        <v>137</v>
      </c>
      <c r="B103" t="s">
        <v>138</v>
      </c>
      <c r="C103" s="1">
        <v>0.01</v>
      </c>
      <c r="D103" s="1">
        <v>-6.3419999999999996</v>
      </c>
      <c r="E103">
        <v>5.3E-3</v>
      </c>
      <c r="F103">
        <v>517</v>
      </c>
      <c r="G103" s="2">
        <v>0.18559999999999999</v>
      </c>
      <c r="H103">
        <v>4458.1000000000004</v>
      </c>
      <c r="I103" s="2">
        <v>0.1636</v>
      </c>
    </row>
    <row r="104" spans="1:9">
      <c r="A104" t="s">
        <v>80</v>
      </c>
      <c r="B104" t="s">
        <v>81</v>
      </c>
      <c r="C104" s="1">
        <v>0.01</v>
      </c>
      <c r="D104" s="1">
        <v>-6.2839999999999998</v>
      </c>
      <c r="E104">
        <v>5.4999999999999997E-3</v>
      </c>
      <c r="F104">
        <v>654</v>
      </c>
      <c r="G104" s="2">
        <v>0.23480000000000001</v>
      </c>
      <c r="H104">
        <v>5744.2</v>
      </c>
      <c r="I104" s="2">
        <v>0.21079999999999999</v>
      </c>
    </row>
    <row r="105" spans="1:9">
      <c r="A105" t="s">
        <v>591</v>
      </c>
      <c r="B105" t="s">
        <v>592</v>
      </c>
      <c r="C105" s="1">
        <v>0.01</v>
      </c>
      <c r="D105" s="1">
        <v>-6.266</v>
      </c>
      <c r="E105">
        <v>5.5999999999999999E-3</v>
      </c>
      <c r="F105">
        <v>349</v>
      </c>
      <c r="G105" s="2">
        <v>0.12529999999999999</v>
      </c>
      <c r="H105">
        <v>2913.6</v>
      </c>
      <c r="I105" s="2">
        <v>0.1069</v>
      </c>
    </row>
    <row r="106" spans="1:9">
      <c r="A106" t="s">
        <v>76</v>
      </c>
      <c r="B106" t="s">
        <v>77</v>
      </c>
      <c r="C106" s="1">
        <v>0.01</v>
      </c>
      <c r="D106" s="1">
        <v>-6.18</v>
      </c>
      <c r="E106">
        <v>6.0000000000000001E-3</v>
      </c>
      <c r="F106">
        <v>852</v>
      </c>
      <c r="G106" s="2">
        <v>0.30590000000000001</v>
      </c>
      <c r="H106">
        <v>7627.9</v>
      </c>
      <c r="I106" s="2">
        <v>0.27989999999999998</v>
      </c>
    </row>
    <row r="107" spans="1:9">
      <c r="A107" t="s">
        <v>495</v>
      </c>
      <c r="B107" t="s">
        <v>496</v>
      </c>
      <c r="C107" s="1">
        <v>0.01</v>
      </c>
      <c r="D107" s="1">
        <v>-6.133</v>
      </c>
      <c r="E107">
        <v>6.3E-3</v>
      </c>
      <c r="F107">
        <v>2488</v>
      </c>
      <c r="G107" s="2">
        <v>0.89339999999999997</v>
      </c>
      <c r="H107">
        <v>23838.7</v>
      </c>
      <c r="I107" s="2">
        <v>0.87480000000000002</v>
      </c>
    </row>
    <row r="108" spans="1:9">
      <c r="A108" t="s">
        <v>104</v>
      </c>
      <c r="B108" t="s">
        <v>105</v>
      </c>
      <c r="C108" s="1">
        <v>0.01</v>
      </c>
      <c r="D108" s="1">
        <v>-6.0030000000000001</v>
      </c>
      <c r="E108">
        <v>7.1000000000000004E-3</v>
      </c>
      <c r="F108">
        <v>272</v>
      </c>
      <c r="G108" s="2">
        <v>9.7699999999999995E-2</v>
      </c>
      <c r="H108">
        <v>2227.6999999999998</v>
      </c>
      <c r="I108" s="2">
        <v>8.1699999999999995E-2</v>
      </c>
    </row>
    <row r="109" spans="1:9">
      <c r="A109" t="s">
        <v>463</v>
      </c>
      <c r="B109" t="s">
        <v>464</v>
      </c>
      <c r="C109" s="1">
        <v>0.01</v>
      </c>
      <c r="D109" s="1">
        <v>-6</v>
      </c>
      <c r="E109">
        <v>7.1000000000000004E-3</v>
      </c>
      <c r="F109">
        <v>2278</v>
      </c>
      <c r="G109" s="2">
        <v>0.81799999999999995</v>
      </c>
      <c r="H109">
        <v>21678.7</v>
      </c>
      <c r="I109" s="2">
        <v>0.79549999999999998</v>
      </c>
    </row>
    <row r="110" spans="1:9">
      <c r="A110" t="s">
        <v>94</v>
      </c>
      <c r="B110" t="s">
        <v>95</v>
      </c>
      <c r="C110" s="1">
        <v>0.01</v>
      </c>
      <c r="D110" s="1">
        <v>-5.9749999999999996</v>
      </c>
      <c r="E110">
        <v>7.1000000000000004E-3</v>
      </c>
      <c r="F110">
        <v>1629</v>
      </c>
      <c r="G110" s="2">
        <v>0.58489999999999998</v>
      </c>
      <c r="H110">
        <v>15181.5</v>
      </c>
      <c r="I110" s="2">
        <v>0.55710000000000004</v>
      </c>
    </row>
    <row r="111" spans="1:9">
      <c r="A111" t="s">
        <v>493</v>
      </c>
      <c r="B111" t="s">
        <v>494</v>
      </c>
      <c r="C111" s="1">
        <v>0.01</v>
      </c>
      <c r="D111" s="1">
        <v>-5.9669999999999996</v>
      </c>
      <c r="E111">
        <v>7.1000000000000004E-3</v>
      </c>
      <c r="F111">
        <v>70</v>
      </c>
      <c r="G111" s="2">
        <v>2.5100000000000001E-2</v>
      </c>
      <c r="H111">
        <v>469.9</v>
      </c>
      <c r="I111" s="2">
        <v>1.72E-2</v>
      </c>
    </row>
    <row r="112" spans="1:9">
      <c r="A112" t="s">
        <v>436</v>
      </c>
      <c r="B112" t="s">
        <v>437</v>
      </c>
      <c r="C112" s="1">
        <v>0.01</v>
      </c>
      <c r="D112" s="1">
        <v>-5.8010000000000002</v>
      </c>
      <c r="E112">
        <v>8.3000000000000001E-3</v>
      </c>
      <c r="F112">
        <v>884</v>
      </c>
      <c r="G112" s="2">
        <v>0.31740000000000002</v>
      </c>
      <c r="H112">
        <v>7962.4</v>
      </c>
      <c r="I112" s="2">
        <v>0.29220000000000002</v>
      </c>
    </row>
    <row r="113" spans="1:9">
      <c r="A113" t="s">
        <v>457</v>
      </c>
      <c r="B113" t="s">
        <v>458</v>
      </c>
      <c r="C113" s="1">
        <v>0.01</v>
      </c>
      <c r="D113" s="1">
        <v>-5.7439999999999998</v>
      </c>
      <c r="E113">
        <v>8.6999999999999994E-3</v>
      </c>
      <c r="F113">
        <v>426</v>
      </c>
      <c r="G113" s="2">
        <v>0.153</v>
      </c>
      <c r="H113">
        <v>3650.3</v>
      </c>
      <c r="I113" s="2">
        <v>0.13389999999999999</v>
      </c>
    </row>
    <row r="114" spans="1:9">
      <c r="A114" t="s">
        <v>62</v>
      </c>
      <c r="B114" t="s">
        <v>63</v>
      </c>
      <c r="C114" s="1">
        <v>0.01</v>
      </c>
      <c r="D114" s="1">
        <v>-5.702</v>
      </c>
      <c r="E114">
        <v>8.9999999999999993E-3</v>
      </c>
      <c r="F114">
        <v>2290</v>
      </c>
      <c r="G114" s="2">
        <v>0.82230000000000003</v>
      </c>
      <c r="H114">
        <v>21822.799999999999</v>
      </c>
      <c r="I114" s="2">
        <v>0.80079999999999996</v>
      </c>
    </row>
    <row r="115" spans="1:9">
      <c r="A115" t="s">
        <v>276</v>
      </c>
      <c r="B115" t="s">
        <v>277</v>
      </c>
      <c r="C115" s="1">
        <v>0.01</v>
      </c>
      <c r="D115" s="1">
        <v>-5.5410000000000004</v>
      </c>
      <c r="E115">
        <v>1.0500000000000001E-2</v>
      </c>
      <c r="F115">
        <v>159</v>
      </c>
      <c r="G115" s="2">
        <v>5.7099999999999998E-2</v>
      </c>
      <c r="H115">
        <v>1239.4000000000001</v>
      </c>
      <c r="I115" s="2">
        <v>4.5499999999999999E-2</v>
      </c>
    </row>
    <row r="116" spans="1:9">
      <c r="A116" t="s">
        <v>402</v>
      </c>
      <c r="B116" t="s">
        <v>403</v>
      </c>
      <c r="C116" s="1">
        <v>0.01</v>
      </c>
      <c r="D116" s="1">
        <v>-5.4660000000000002</v>
      </c>
      <c r="E116">
        <v>1.12E-2</v>
      </c>
      <c r="F116">
        <v>464</v>
      </c>
      <c r="G116" s="2">
        <v>0.1666</v>
      </c>
      <c r="H116">
        <v>4020.7</v>
      </c>
      <c r="I116" s="2">
        <v>0.14749999999999999</v>
      </c>
    </row>
    <row r="117" spans="1:9">
      <c r="A117" t="s">
        <v>216</v>
      </c>
      <c r="B117" t="s">
        <v>217</v>
      </c>
      <c r="C117" s="1">
        <v>0.01</v>
      </c>
      <c r="D117" s="1">
        <v>-5.4649999999999999</v>
      </c>
      <c r="E117">
        <v>1.12E-2</v>
      </c>
      <c r="F117">
        <v>273</v>
      </c>
      <c r="G117" s="2">
        <v>9.8000000000000004E-2</v>
      </c>
      <c r="H117">
        <v>2262.3000000000002</v>
      </c>
      <c r="I117" s="2">
        <v>8.3000000000000004E-2</v>
      </c>
    </row>
    <row r="118" spans="1:9">
      <c r="A118" t="s">
        <v>52</v>
      </c>
      <c r="B118" t="s">
        <v>53</v>
      </c>
      <c r="C118" s="1">
        <v>0.01</v>
      </c>
      <c r="D118" s="1">
        <v>-5.3879999999999999</v>
      </c>
      <c r="E118">
        <v>1.1900000000000001E-2</v>
      </c>
      <c r="F118">
        <v>929</v>
      </c>
      <c r="G118" s="2">
        <v>0.33360000000000001</v>
      </c>
      <c r="H118">
        <v>8427.5</v>
      </c>
      <c r="I118" s="2">
        <v>0.30930000000000002</v>
      </c>
    </row>
    <row r="119" spans="1:9">
      <c r="A119" t="s">
        <v>587</v>
      </c>
      <c r="B119" t="s">
        <v>588</v>
      </c>
      <c r="C119" s="1">
        <v>0.01</v>
      </c>
      <c r="D119" s="1">
        <v>-5.3570000000000002</v>
      </c>
      <c r="E119">
        <v>1.2200000000000001E-2</v>
      </c>
      <c r="F119">
        <v>570</v>
      </c>
      <c r="G119" s="2">
        <v>0.20469999999999999</v>
      </c>
      <c r="H119">
        <v>5019.7</v>
      </c>
      <c r="I119" s="2">
        <v>0.1842</v>
      </c>
    </row>
    <row r="120" spans="1:9">
      <c r="A120" t="s">
        <v>181</v>
      </c>
      <c r="B120" t="s">
        <v>182</v>
      </c>
      <c r="C120" s="1">
        <v>0.01</v>
      </c>
      <c r="D120" s="1">
        <v>-5.3109999999999999</v>
      </c>
      <c r="E120">
        <v>1.2699999999999999E-2</v>
      </c>
      <c r="F120">
        <v>209</v>
      </c>
      <c r="G120" s="2">
        <v>7.4999999999999997E-2</v>
      </c>
      <c r="H120">
        <v>1692.5</v>
      </c>
      <c r="I120" s="2">
        <v>6.2100000000000002E-2</v>
      </c>
    </row>
    <row r="121" spans="1:9">
      <c r="A121" t="s">
        <v>20</v>
      </c>
      <c r="B121" t="s">
        <v>21</v>
      </c>
      <c r="C121" s="1">
        <v>0.01</v>
      </c>
      <c r="D121" s="1">
        <v>-5.2409999999999997</v>
      </c>
      <c r="E121">
        <v>1.35E-2</v>
      </c>
      <c r="F121">
        <v>408</v>
      </c>
      <c r="G121" s="2">
        <v>0.14649999999999999</v>
      </c>
      <c r="H121">
        <v>3514.4</v>
      </c>
      <c r="I121" s="2">
        <v>0.129</v>
      </c>
    </row>
    <row r="122" spans="1:9">
      <c r="A122" t="s">
        <v>521</v>
      </c>
      <c r="B122" t="s">
        <v>522</v>
      </c>
      <c r="C122" s="1">
        <v>0.01</v>
      </c>
      <c r="D122" s="1">
        <v>-5.2320000000000002</v>
      </c>
      <c r="E122">
        <v>1.35E-2</v>
      </c>
      <c r="F122">
        <v>444</v>
      </c>
      <c r="G122" s="2">
        <v>0.15939999999999999</v>
      </c>
      <c r="H122">
        <v>3849.2</v>
      </c>
      <c r="I122" s="2">
        <v>0.14130000000000001</v>
      </c>
    </row>
    <row r="123" spans="1:9">
      <c r="A123" t="s">
        <v>9</v>
      </c>
      <c r="B123" t="s">
        <v>10</v>
      </c>
      <c r="C123" s="1">
        <v>0.01</v>
      </c>
      <c r="D123" s="1">
        <v>-5.2140000000000004</v>
      </c>
      <c r="E123">
        <v>1.3599999999999999E-2</v>
      </c>
      <c r="F123">
        <v>1143</v>
      </c>
      <c r="G123" s="2">
        <v>0.41039999999999999</v>
      </c>
      <c r="H123">
        <v>10504.9</v>
      </c>
      <c r="I123" s="2">
        <v>0.38550000000000001</v>
      </c>
    </row>
    <row r="124" spans="1:9">
      <c r="A124" t="s">
        <v>489</v>
      </c>
      <c r="B124" t="s">
        <v>490</v>
      </c>
      <c r="C124" s="1">
        <v>0.01</v>
      </c>
      <c r="D124" s="1">
        <v>-5.2110000000000003</v>
      </c>
      <c r="E124">
        <v>1.3599999999999999E-2</v>
      </c>
      <c r="F124">
        <v>506</v>
      </c>
      <c r="G124" s="2">
        <v>0.1817</v>
      </c>
      <c r="H124">
        <v>4429.8</v>
      </c>
      <c r="I124" s="2">
        <v>0.16259999999999999</v>
      </c>
    </row>
    <row r="125" spans="1:9">
      <c r="A125" t="s">
        <v>100</v>
      </c>
      <c r="B125" t="s">
        <v>101</v>
      </c>
      <c r="C125" s="1">
        <v>0.01</v>
      </c>
      <c r="D125" s="1">
        <v>-5.1059999999999999</v>
      </c>
      <c r="E125">
        <v>1.49E-2</v>
      </c>
      <c r="F125">
        <v>758</v>
      </c>
      <c r="G125" s="2">
        <v>0.2722</v>
      </c>
      <c r="H125">
        <v>6817.4</v>
      </c>
      <c r="I125" s="2">
        <v>0.25019999999999998</v>
      </c>
    </row>
    <row r="126" spans="1:9">
      <c r="A126" t="s">
        <v>135</v>
      </c>
      <c r="B126" t="s">
        <v>136</v>
      </c>
      <c r="C126" s="1">
        <v>0.01</v>
      </c>
      <c r="D126" s="1">
        <v>-5.0229999999999997</v>
      </c>
      <c r="E126">
        <v>1.61E-2</v>
      </c>
      <c r="F126">
        <v>298</v>
      </c>
      <c r="G126" s="2">
        <v>0.107</v>
      </c>
      <c r="H126">
        <v>2513</v>
      </c>
      <c r="I126" s="2">
        <v>9.2200000000000004E-2</v>
      </c>
    </row>
    <row r="127" spans="1:9">
      <c r="A127" t="s">
        <v>561</v>
      </c>
      <c r="B127" t="s">
        <v>562</v>
      </c>
      <c r="C127" s="1">
        <v>0.01</v>
      </c>
      <c r="D127" s="1">
        <v>-4.9260000000000002</v>
      </c>
      <c r="E127">
        <v>1.7600000000000001E-2</v>
      </c>
      <c r="F127">
        <v>30</v>
      </c>
      <c r="G127" s="2">
        <v>1.0800000000000001E-2</v>
      </c>
      <c r="H127">
        <v>173.3</v>
      </c>
      <c r="I127" s="2">
        <v>6.4000000000000003E-3</v>
      </c>
    </row>
    <row r="128" spans="1:9">
      <c r="A128" t="s">
        <v>447</v>
      </c>
      <c r="B128" t="s">
        <v>448</v>
      </c>
      <c r="C128" s="1">
        <v>0.01</v>
      </c>
      <c r="D128" s="1">
        <v>-4.8730000000000002</v>
      </c>
      <c r="E128">
        <v>1.84E-2</v>
      </c>
      <c r="F128">
        <v>216</v>
      </c>
      <c r="G128" s="2">
        <v>7.7600000000000002E-2</v>
      </c>
      <c r="H128">
        <v>1775.5</v>
      </c>
      <c r="I128" s="2">
        <v>6.5199999999999994E-2</v>
      </c>
    </row>
    <row r="129" spans="1:9">
      <c r="A129" t="s">
        <v>169</v>
      </c>
      <c r="B129" t="s">
        <v>170</v>
      </c>
      <c r="C129" s="1">
        <v>0.01</v>
      </c>
      <c r="D129" s="1">
        <v>-4.7770000000000001</v>
      </c>
      <c r="E129">
        <v>2.01E-2</v>
      </c>
      <c r="F129">
        <v>117</v>
      </c>
      <c r="G129" s="2">
        <v>4.2000000000000003E-2</v>
      </c>
      <c r="H129">
        <v>899</v>
      </c>
      <c r="I129" s="2">
        <v>3.3000000000000002E-2</v>
      </c>
    </row>
    <row r="130" spans="1:9">
      <c r="A130" t="s">
        <v>451</v>
      </c>
      <c r="B130" t="s">
        <v>452</v>
      </c>
      <c r="C130" s="1">
        <v>0.01</v>
      </c>
      <c r="D130" s="1">
        <v>-4.74</v>
      </c>
      <c r="E130">
        <v>2.07E-2</v>
      </c>
      <c r="F130">
        <v>241</v>
      </c>
      <c r="G130" s="2">
        <v>8.6499999999999994E-2</v>
      </c>
      <c r="H130">
        <v>2008.6</v>
      </c>
      <c r="I130" s="2">
        <v>7.3700000000000002E-2</v>
      </c>
    </row>
    <row r="131" spans="1:9">
      <c r="A131" t="s">
        <v>256</v>
      </c>
      <c r="B131" t="s">
        <v>257</v>
      </c>
      <c r="C131" s="1">
        <v>0.01</v>
      </c>
      <c r="D131" s="1">
        <v>-4.6710000000000003</v>
      </c>
      <c r="E131">
        <v>2.1999999999999999E-2</v>
      </c>
      <c r="F131">
        <v>86</v>
      </c>
      <c r="G131" s="2">
        <v>3.09E-2</v>
      </c>
      <c r="H131">
        <v>635.9</v>
      </c>
      <c r="I131" s="2">
        <v>2.3300000000000001E-2</v>
      </c>
    </row>
    <row r="132" spans="1:9">
      <c r="A132" t="s">
        <v>318</v>
      </c>
      <c r="B132" t="s">
        <v>319</v>
      </c>
      <c r="C132" s="1">
        <v>0.01</v>
      </c>
      <c r="D132" s="1">
        <v>-4.6589999999999998</v>
      </c>
      <c r="E132">
        <v>2.2100000000000002E-2</v>
      </c>
      <c r="F132">
        <v>1375</v>
      </c>
      <c r="G132" s="2">
        <v>0.49370000000000003</v>
      </c>
      <c r="H132">
        <v>12813.1</v>
      </c>
      <c r="I132" s="2">
        <v>0.47020000000000001</v>
      </c>
    </row>
    <row r="133" spans="1:9">
      <c r="A133" t="s">
        <v>370</v>
      </c>
      <c r="B133" t="s">
        <v>371</v>
      </c>
      <c r="C133" s="1">
        <v>0.01</v>
      </c>
      <c r="D133" s="1">
        <v>-4.6449999999999996</v>
      </c>
      <c r="E133">
        <v>2.2200000000000001E-2</v>
      </c>
      <c r="F133">
        <v>173</v>
      </c>
      <c r="G133" s="2">
        <v>6.2100000000000002E-2</v>
      </c>
      <c r="H133">
        <v>1399.7</v>
      </c>
      <c r="I133" s="2">
        <v>5.1400000000000001E-2</v>
      </c>
    </row>
    <row r="134" spans="1:9">
      <c r="A134" t="s">
        <v>414</v>
      </c>
      <c r="B134" t="s">
        <v>415</v>
      </c>
      <c r="C134" s="1">
        <v>0.01</v>
      </c>
      <c r="D134" s="1">
        <v>-4.6429999999999998</v>
      </c>
      <c r="E134">
        <v>2.2200000000000001E-2</v>
      </c>
      <c r="F134">
        <v>74</v>
      </c>
      <c r="G134" s="2">
        <v>2.6599999999999999E-2</v>
      </c>
      <c r="H134">
        <v>534.20000000000005</v>
      </c>
      <c r="I134" s="2">
        <v>1.9599999999999999E-2</v>
      </c>
    </row>
    <row r="135" spans="1:9">
      <c r="A135" t="s">
        <v>565</v>
      </c>
      <c r="B135" t="s">
        <v>566</v>
      </c>
      <c r="C135" s="1">
        <v>0.01</v>
      </c>
      <c r="D135" s="1">
        <v>-4.6130000000000004</v>
      </c>
      <c r="E135">
        <v>2.2599999999999999E-2</v>
      </c>
      <c r="F135">
        <v>396</v>
      </c>
      <c r="G135" s="2">
        <v>0.14219999999999999</v>
      </c>
      <c r="H135">
        <v>3443.9</v>
      </c>
      <c r="I135" s="2">
        <v>0.12640000000000001</v>
      </c>
    </row>
    <row r="136" spans="1:9">
      <c r="A136" t="s">
        <v>17</v>
      </c>
      <c r="B136" t="s">
        <v>10</v>
      </c>
      <c r="C136" s="1">
        <v>0.1</v>
      </c>
      <c r="D136" s="1">
        <v>-4.6020000000000003</v>
      </c>
      <c r="E136">
        <v>2.2700000000000001E-2</v>
      </c>
      <c r="F136">
        <v>985</v>
      </c>
      <c r="G136" s="2">
        <v>0.35370000000000001</v>
      </c>
      <c r="H136">
        <v>9036.5</v>
      </c>
      <c r="I136" s="2">
        <v>0.33160000000000001</v>
      </c>
    </row>
    <row r="137" spans="1:9">
      <c r="A137" t="s">
        <v>193</v>
      </c>
      <c r="B137" t="s">
        <v>194</v>
      </c>
      <c r="C137" s="1">
        <v>0.1</v>
      </c>
      <c r="D137" s="1">
        <v>-4.593</v>
      </c>
      <c r="E137">
        <v>2.2700000000000001E-2</v>
      </c>
      <c r="F137">
        <v>1794</v>
      </c>
      <c r="G137" s="2">
        <v>0.64419999999999999</v>
      </c>
      <c r="H137">
        <v>16940.599999999999</v>
      </c>
      <c r="I137" s="2">
        <v>0.62170000000000003</v>
      </c>
    </row>
    <row r="138" spans="1:9">
      <c r="A138" t="s">
        <v>408</v>
      </c>
      <c r="B138" t="s">
        <v>409</v>
      </c>
      <c r="C138" s="1">
        <v>0.1</v>
      </c>
      <c r="D138" s="1">
        <v>-4.476</v>
      </c>
      <c r="E138">
        <v>2.53E-2</v>
      </c>
      <c r="F138">
        <v>243</v>
      </c>
      <c r="G138" s="2">
        <v>8.7300000000000003E-2</v>
      </c>
      <c r="H138">
        <v>2040.3</v>
      </c>
      <c r="I138" s="2">
        <v>7.4899999999999994E-2</v>
      </c>
    </row>
    <row r="139" spans="1:9">
      <c r="A139" t="s">
        <v>320</v>
      </c>
      <c r="B139" t="s">
        <v>321</v>
      </c>
      <c r="C139" s="1">
        <v>0.1</v>
      </c>
      <c r="D139" s="1">
        <v>-4.46</v>
      </c>
      <c r="E139">
        <v>2.5600000000000001E-2</v>
      </c>
      <c r="F139">
        <v>332</v>
      </c>
      <c r="G139" s="2">
        <v>0.1192</v>
      </c>
      <c r="H139">
        <v>2859.7</v>
      </c>
      <c r="I139" s="2">
        <v>0.10489999999999999</v>
      </c>
    </row>
    <row r="140" spans="1:9">
      <c r="A140" t="s">
        <v>507</v>
      </c>
      <c r="B140" t="s">
        <v>508</v>
      </c>
      <c r="C140" s="1">
        <v>0.1</v>
      </c>
      <c r="D140" s="1">
        <v>-4.3970000000000002</v>
      </c>
      <c r="E140">
        <v>2.7E-2</v>
      </c>
      <c r="F140">
        <v>424</v>
      </c>
      <c r="G140" s="2">
        <v>0.1522</v>
      </c>
      <c r="H140">
        <v>3719.3</v>
      </c>
      <c r="I140" s="2">
        <v>0.13650000000000001</v>
      </c>
    </row>
    <row r="141" spans="1:9">
      <c r="A141" t="s">
        <v>366</v>
      </c>
      <c r="B141" t="s">
        <v>367</v>
      </c>
      <c r="C141" s="1">
        <v>0.1</v>
      </c>
      <c r="D141" s="1">
        <v>-4.3920000000000003</v>
      </c>
      <c r="E141">
        <v>2.7E-2</v>
      </c>
      <c r="F141">
        <v>598</v>
      </c>
      <c r="G141" s="2">
        <v>0.2147</v>
      </c>
      <c r="H141">
        <v>5357.4</v>
      </c>
      <c r="I141" s="2">
        <v>0.1966</v>
      </c>
    </row>
    <row r="142" spans="1:9">
      <c r="A142" t="s">
        <v>117</v>
      </c>
      <c r="B142" t="s">
        <v>118</v>
      </c>
      <c r="C142" s="1">
        <v>0.1</v>
      </c>
      <c r="D142" s="1">
        <v>-4.2720000000000002</v>
      </c>
      <c r="E142">
        <v>3.0200000000000001E-2</v>
      </c>
      <c r="F142">
        <v>79</v>
      </c>
      <c r="G142" s="2">
        <v>2.8400000000000002E-2</v>
      </c>
      <c r="H142">
        <v>587.9</v>
      </c>
      <c r="I142" s="2">
        <v>2.1600000000000001E-2</v>
      </c>
    </row>
    <row r="143" spans="1:9">
      <c r="A143" t="s">
        <v>240</v>
      </c>
      <c r="B143" t="s">
        <v>241</v>
      </c>
      <c r="C143" s="1">
        <v>0.1</v>
      </c>
      <c r="D143" s="1">
        <v>-4.1970000000000001</v>
      </c>
      <c r="E143">
        <v>3.2300000000000002E-2</v>
      </c>
      <c r="F143">
        <v>93</v>
      </c>
      <c r="G143" s="2">
        <v>3.3399999999999999E-2</v>
      </c>
      <c r="H143">
        <v>710.6</v>
      </c>
      <c r="I143" s="2">
        <v>2.6100000000000002E-2</v>
      </c>
    </row>
    <row r="144" spans="1:9">
      <c r="A144" t="s">
        <v>86</v>
      </c>
      <c r="B144" t="s">
        <v>87</v>
      </c>
      <c r="C144" s="1">
        <v>0.1</v>
      </c>
      <c r="D144" s="1">
        <v>-4.1950000000000003</v>
      </c>
      <c r="E144">
        <v>3.2300000000000002E-2</v>
      </c>
      <c r="F144">
        <v>129</v>
      </c>
      <c r="G144" s="2">
        <v>4.6300000000000001E-2</v>
      </c>
      <c r="H144">
        <v>1026.5999999999999</v>
      </c>
      <c r="I144" s="2">
        <v>3.7699999999999997E-2</v>
      </c>
    </row>
    <row r="145" spans="1:9">
      <c r="A145" t="s">
        <v>314</v>
      </c>
      <c r="B145" t="s">
        <v>315</v>
      </c>
      <c r="C145" s="1">
        <v>0.1</v>
      </c>
      <c r="D145" s="1">
        <v>-4.1280000000000001</v>
      </c>
      <c r="E145">
        <v>3.4099999999999998E-2</v>
      </c>
      <c r="F145">
        <v>101</v>
      </c>
      <c r="G145" s="2">
        <v>3.6299999999999999E-2</v>
      </c>
      <c r="H145">
        <v>782.5</v>
      </c>
      <c r="I145" s="2">
        <v>2.87E-2</v>
      </c>
    </row>
    <row r="146" spans="1:9">
      <c r="A146" t="s">
        <v>40</v>
      </c>
      <c r="B146" t="s">
        <v>41</v>
      </c>
      <c r="C146" s="1">
        <v>0.1</v>
      </c>
      <c r="D146" s="1">
        <v>-4.1230000000000002</v>
      </c>
      <c r="E146">
        <v>3.4099999999999998E-2</v>
      </c>
      <c r="F146">
        <v>234</v>
      </c>
      <c r="G146" s="2">
        <v>8.4000000000000005E-2</v>
      </c>
      <c r="H146">
        <v>1977.6</v>
      </c>
      <c r="I146" s="2">
        <v>7.2599999999999998E-2</v>
      </c>
    </row>
    <row r="147" spans="1:9">
      <c r="A147" t="s">
        <v>36</v>
      </c>
      <c r="B147" t="s">
        <v>37</v>
      </c>
      <c r="C147" s="1">
        <v>0.1</v>
      </c>
      <c r="D147" s="1">
        <v>-4.12</v>
      </c>
      <c r="E147">
        <v>3.4099999999999998E-2</v>
      </c>
      <c r="F147">
        <v>2192</v>
      </c>
      <c r="G147" s="2">
        <v>0.78710000000000002</v>
      </c>
      <c r="H147">
        <v>20958.7</v>
      </c>
      <c r="I147" s="2">
        <v>0.76910000000000001</v>
      </c>
    </row>
    <row r="148" spans="1:9">
      <c r="A148" t="s">
        <v>197</v>
      </c>
      <c r="B148" t="s">
        <v>198</v>
      </c>
      <c r="C148" s="1">
        <v>0.1</v>
      </c>
      <c r="D148" s="1">
        <v>-3.8969999999999998</v>
      </c>
      <c r="E148">
        <v>4.2099999999999999E-2</v>
      </c>
      <c r="F148">
        <v>131</v>
      </c>
      <c r="G148" s="2">
        <v>4.7E-2</v>
      </c>
      <c r="H148">
        <v>1056.7</v>
      </c>
      <c r="I148" s="2">
        <v>3.8800000000000001E-2</v>
      </c>
    </row>
    <row r="149" spans="1:9">
      <c r="A149" t="s">
        <v>264</v>
      </c>
      <c r="B149" t="s">
        <v>265</v>
      </c>
      <c r="C149" s="1">
        <v>0.1</v>
      </c>
      <c r="D149" s="1">
        <v>-3.875</v>
      </c>
      <c r="E149">
        <v>4.2799999999999998E-2</v>
      </c>
      <c r="F149">
        <v>1951</v>
      </c>
      <c r="G149" s="2">
        <v>0.70050000000000001</v>
      </c>
      <c r="H149">
        <v>18572.400000000001</v>
      </c>
      <c r="I149" s="2">
        <v>0.68149999999999999</v>
      </c>
    </row>
    <row r="150" spans="1:9">
      <c r="A150" t="s">
        <v>326</v>
      </c>
      <c r="B150" t="s">
        <v>327</v>
      </c>
      <c r="C150" s="1">
        <v>0.1</v>
      </c>
      <c r="D150" s="1">
        <v>-3.8530000000000002</v>
      </c>
      <c r="E150">
        <v>4.3400000000000001E-2</v>
      </c>
      <c r="F150">
        <v>2726</v>
      </c>
      <c r="G150" s="2">
        <v>0.9788</v>
      </c>
      <c r="H150">
        <v>26493</v>
      </c>
      <c r="I150" s="2">
        <v>0.97219999999999995</v>
      </c>
    </row>
    <row r="151" spans="1:9">
      <c r="A151" t="s">
        <v>330</v>
      </c>
      <c r="B151" t="s">
        <v>331</v>
      </c>
      <c r="C151" s="1">
        <v>0.1</v>
      </c>
      <c r="D151" s="1">
        <v>-3.7690000000000001</v>
      </c>
      <c r="E151">
        <v>4.6899999999999997E-2</v>
      </c>
      <c r="F151">
        <v>754</v>
      </c>
      <c r="G151" s="2">
        <v>0.2707</v>
      </c>
      <c r="H151">
        <v>6900</v>
      </c>
      <c r="I151" s="2">
        <v>0.25319999999999998</v>
      </c>
    </row>
    <row r="152" spans="1:9">
      <c r="A152" t="s">
        <v>384</v>
      </c>
      <c r="B152" t="s">
        <v>385</v>
      </c>
      <c r="C152" s="1">
        <v>0.1</v>
      </c>
      <c r="D152" s="1">
        <v>-3.6829999999999998</v>
      </c>
      <c r="E152">
        <v>5.0799999999999998E-2</v>
      </c>
      <c r="F152">
        <v>1266</v>
      </c>
      <c r="G152" s="2">
        <v>0.4546</v>
      </c>
      <c r="H152">
        <v>11855.1</v>
      </c>
      <c r="I152" s="2">
        <v>0.435</v>
      </c>
    </row>
    <row r="153" spans="1:9">
      <c r="A153" t="s">
        <v>165</v>
      </c>
      <c r="B153" t="s">
        <v>166</v>
      </c>
      <c r="C153" s="1">
        <v>0.1</v>
      </c>
      <c r="D153" s="1">
        <v>-3.681</v>
      </c>
      <c r="E153">
        <v>5.0799999999999998E-2</v>
      </c>
      <c r="F153">
        <v>62</v>
      </c>
      <c r="G153" s="2">
        <v>2.23E-2</v>
      </c>
      <c r="H153">
        <v>459</v>
      </c>
      <c r="I153" s="2">
        <v>1.6799999999999999E-2</v>
      </c>
    </row>
    <row r="154" spans="1:9">
      <c r="A154" t="s">
        <v>344</v>
      </c>
      <c r="B154" t="s">
        <v>345</v>
      </c>
      <c r="C154" s="1">
        <v>0.1</v>
      </c>
      <c r="D154" s="1">
        <v>-3.6749999999999998</v>
      </c>
      <c r="E154">
        <v>5.0799999999999998E-2</v>
      </c>
      <c r="F154">
        <v>1062</v>
      </c>
      <c r="G154" s="2">
        <v>0.38129999999999997</v>
      </c>
      <c r="H154">
        <v>9875.7999999999993</v>
      </c>
      <c r="I154" s="2">
        <v>0.3624</v>
      </c>
    </row>
    <row r="155" spans="1:9">
      <c r="A155" t="s">
        <v>394</v>
      </c>
      <c r="B155" t="s">
        <v>395</v>
      </c>
      <c r="C155" s="1">
        <v>0.1</v>
      </c>
      <c r="D155" s="1">
        <v>-3.5950000000000002</v>
      </c>
      <c r="E155">
        <v>5.4399999999999997E-2</v>
      </c>
      <c r="F155">
        <v>317</v>
      </c>
      <c r="G155" s="2">
        <v>0.1138</v>
      </c>
      <c r="H155">
        <v>2777.3</v>
      </c>
      <c r="I155" s="2">
        <v>0.1019</v>
      </c>
    </row>
    <row r="156" spans="1:9">
      <c r="A156" t="s">
        <v>360</v>
      </c>
      <c r="B156" t="s">
        <v>361</v>
      </c>
      <c r="C156" s="1">
        <v>0.1</v>
      </c>
      <c r="D156" s="1">
        <v>-3.57</v>
      </c>
      <c r="E156">
        <v>5.5399999999999998E-2</v>
      </c>
      <c r="F156">
        <v>1820</v>
      </c>
      <c r="G156" s="2">
        <v>0.65349999999999997</v>
      </c>
      <c r="H156">
        <v>17306.2</v>
      </c>
      <c r="I156" s="2">
        <v>0.6351</v>
      </c>
    </row>
    <row r="157" spans="1:9">
      <c r="A157" t="s">
        <v>84</v>
      </c>
      <c r="B157" t="s">
        <v>85</v>
      </c>
      <c r="C157" s="1">
        <v>0.1</v>
      </c>
      <c r="D157" s="1">
        <v>-3.379</v>
      </c>
      <c r="E157">
        <v>6.6600000000000006E-2</v>
      </c>
      <c r="F157">
        <v>851</v>
      </c>
      <c r="G157" s="2">
        <v>0.30559999999999998</v>
      </c>
      <c r="H157">
        <v>7872</v>
      </c>
      <c r="I157" s="2">
        <v>0.28889999999999999</v>
      </c>
    </row>
    <row r="158" spans="1:9">
      <c r="A158" t="s">
        <v>98</v>
      </c>
      <c r="B158" t="s">
        <v>99</v>
      </c>
      <c r="C158" s="1">
        <v>0.1</v>
      </c>
      <c r="D158" s="1">
        <v>-3.3420000000000001</v>
      </c>
      <c r="E158">
        <v>6.8699999999999997E-2</v>
      </c>
      <c r="F158">
        <v>270</v>
      </c>
      <c r="G158" s="2">
        <v>9.69E-2</v>
      </c>
      <c r="H158">
        <v>2357.1999999999998</v>
      </c>
      <c r="I158" s="2">
        <v>8.6499999999999994E-2</v>
      </c>
    </row>
    <row r="159" spans="1:9">
      <c r="A159" t="s">
        <v>340</v>
      </c>
      <c r="B159" t="s">
        <v>341</v>
      </c>
      <c r="C159" s="1">
        <v>0.1</v>
      </c>
      <c r="D159" s="1">
        <v>-3.3029999999999999</v>
      </c>
      <c r="E159">
        <v>7.0900000000000005E-2</v>
      </c>
      <c r="F159">
        <v>1094</v>
      </c>
      <c r="G159" s="2">
        <v>0.39279999999999998</v>
      </c>
      <c r="H159">
        <v>10228.5</v>
      </c>
      <c r="I159" s="2">
        <v>0.37530000000000002</v>
      </c>
    </row>
    <row r="160" spans="1:9">
      <c r="A160" t="s">
        <v>400</v>
      </c>
      <c r="B160" t="s">
        <v>401</v>
      </c>
      <c r="C160" s="1">
        <v>0.1</v>
      </c>
      <c r="D160" s="1">
        <v>-3.25</v>
      </c>
      <c r="E160">
        <v>7.4300000000000005E-2</v>
      </c>
      <c r="F160">
        <v>269</v>
      </c>
      <c r="G160" s="2">
        <v>9.6600000000000005E-2</v>
      </c>
      <c r="H160">
        <v>2354.4</v>
      </c>
      <c r="I160" s="2">
        <v>8.6400000000000005E-2</v>
      </c>
    </row>
    <row r="161" spans="1:9">
      <c r="A161" t="s">
        <v>368</v>
      </c>
      <c r="B161" t="s">
        <v>369</v>
      </c>
      <c r="C161" s="1">
        <v>0.1</v>
      </c>
      <c r="D161" s="1">
        <v>-3.242</v>
      </c>
      <c r="E161">
        <v>7.4499999999999997E-2</v>
      </c>
      <c r="F161">
        <v>1385</v>
      </c>
      <c r="G161" s="2">
        <v>0.49730000000000002</v>
      </c>
      <c r="H161">
        <v>13069.4</v>
      </c>
      <c r="I161" s="2">
        <v>0.47960000000000003</v>
      </c>
    </row>
    <row r="162" spans="1:9">
      <c r="A162" t="s">
        <v>499</v>
      </c>
      <c r="B162" t="s">
        <v>500</v>
      </c>
      <c r="C162" s="1">
        <v>0.1</v>
      </c>
      <c r="D162" s="1">
        <v>-3.2410000000000001</v>
      </c>
      <c r="E162">
        <v>7.4499999999999997E-2</v>
      </c>
      <c r="F162">
        <v>415</v>
      </c>
      <c r="G162" s="2">
        <v>0.14899999999999999</v>
      </c>
      <c r="H162">
        <v>3724.9</v>
      </c>
      <c r="I162" s="2">
        <v>0.13669999999999999</v>
      </c>
    </row>
    <row r="163" spans="1:9">
      <c r="A163" t="s">
        <v>125</v>
      </c>
      <c r="B163" t="s">
        <v>126</v>
      </c>
      <c r="C163" s="1">
        <v>0.1</v>
      </c>
      <c r="D163" s="1">
        <v>-3.2360000000000002</v>
      </c>
      <c r="E163">
        <v>7.4499999999999997E-2</v>
      </c>
      <c r="F163">
        <v>205</v>
      </c>
      <c r="G163" s="2">
        <v>7.3599999999999999E-2</v>
      </c>
      <c r="H163">
        <v>1762.4</v>
      </c>
      <c r="I163" s="2">
        <v>6.4699999999999994E-2</v>
      </c>
    </row>
    <row r="164" spans="1:9">
      <c r="A164" t="s">
        <v>167</v>
      </c>
      <c r="B164" t="s">
        <v>168</v>
      </c>
      <c r="C164" s="1">
        <v>0.1</v>
      </c>
      <c r="D164" s="1">
        <v>-3.2130000000000001</v>
      </c>
      <c r="E164">
        <v>7.5200000000000003E-2</v>
      </c>
      <c r="F164">
        <v>6</v>
      </c>
      <c r="G164" s="2">
        <v>2.2000000000000001E-3</v>
      </c>
      <c r="H164">
        <v>22.2</v>
      </c>
      <c r="I164" s="2">
        <v>8.0000000000000004E-4</v>
      </c>
    </row>
    <row r="165" spans="1:9">
      <c r="A165" t="s">
        <v>531</v>
      </c>
      <c r="B165" t="s">
        <v>532</v>
      </c>
      <c r="C165" s="1">
        <v>0.1</v>
      </c>
      <c r="D165" s="1">
        <v>-3.194</v>
      </c>
      <c r="E165">
        <v>7.6200000000000004E-2</v>
      </c>
      <c r="F165">
        <v>207</v>
      </c>
      <c r="G165" s="2">
        <v>7.4300000000000005E-2</v>
      </c>
      <c r="H165">
        <v>1783.3</v>
      </c>
      <c r="I165" s="2">
        <v>6.54E-2</v>
      </c>
    </row>
    <row r="166" spans="1:9">
      <c r="A166" t="s">
        <v>304</v>
      </c>
      <c r="B166" t="s">
        <v>305</v>
      </c>
      <c r="C166" s="1">
        <v>0.1</v>
      </c>
      <c r="D166" s="1">
        <v>-3.1669999999999998</v>
      </c>
      <c r="E166">
        <v>7.7899999999999997E-2</v>
      </c>
      <c r="F166">
        <v>612</v>
      </c>
      <c r="G166" s="2">
        <v>0.21970000000000001</v>
      </c>
      <c r="H166">
        <v>5602.2</v>
      </c>
      <c r="I166" s="2">
        <v>0.2056</v>
      </c>
    </row>
    <row r="167" spans="1:9">
      <c r="A167" t="s">
        <v>487</v>
      </c>
      <c r="B167" t="s">
        <v>488</v>
      </c>
      <c r="C167" s="1">
        <v>0.1</v>
      </c>
      <c r="D167" s="1">
        <v>-3.165</v>
      </c>
      <c r="E167">
        <v>7.7899999999999997E-2</v>
      </c>
      <c r="F167">
        <v>407</v>
      </c>
      <c r="G167" s="2">
        <v>0.14610000000000001</v>
      </c>
      <c r="H167">
        <v>3655.7</v>
      </c>
      <c r="I167" s="2">
        <v>0.1341</v>
      </c>
    </row>
    <row r="168" spans="1:9">
      <c r="A168" t="s">
        <v>252</v>
      </c>
      <c r="B168" t="s">
        <v>253</v>
      </c>
      <c r="C168" s="1">
        <v>0.1</v>
      </c>
      <c r="D168" s="1">
        <v>-3.153</v>
      </c>
      <c r="E168">
        <v>7.8E-2</v>
      </c>
      <c r="F168">
        <v>750</v>
      </c>
      <c r="G168" s="2">
        <v>0.26929999999999998</v>
      </c>
      <c r="H168">
        <v>6925.2</v>
      </c>
      <c r="I168" s="2">
        <v>0.25409999999999999</v>
      </c>
    </row>
    <row r="169" spans="1:9">
      <c r="A169" t="s">
        <v>48</v>
      </c>
      <c r="B169" t="s">
        <v>49</v>
      </c>
      <c r="C169" s="1">
        <v>0.1</v>
      </c>
      <c r="D169" s="1">
        <v>-3.1080000000000001</v>
      </c>
      <c r="E169">
        <v>8.1100000000000005E-2</v>
      </c>
      <c r="F169">
        <v>26</v>
      </c>
      <c r="G169" s="2">
        <v>9.2999999999999992E-3</v>
      </c>
      <c r="H169">
        <v>172.7</v>
      </c>
      <c r="I169" s="2">
        <v>6.3E-3</v>
      </c>
    </row>
    <row r="170" spans="1:9">
      <c r="A170" t="s">
        <v>545</v>
      </c>
      <c r="B170" t="s">
        <v>546</v>
      </c>
      <c r="C170" s="1">
        <v>0.1</v>
      </c>
      <c r="D170" s="1">
        <v>-3.1030000000000002</v>
      </c>
      <c r="E170">
        <v>8.1100000000000005E-2</v>
      </c>
      <c r="F170">
        <v>200</v>
      </c>
      <c r="G170" s="2">
        <v>7.1800000000000003E-2</v>
      </c>
      <c r="H170">
        <v>1724.9</v>
      </c>
      <c r="I170" s="2">
        <v>6.3299999999999995E-2</v>
      </c>
    </row>
    <row r="171" spans="1:9">
      <c r="A171" t="s">
        <v>398</v>
      </c>
      <c r="B171" t="s">
        <v>399</v>
      </c>
      <c r="C171" s="1">
        <v>0.1</v>
      </c>
      <c r="D171" s="1">
        <v>-3.0459999999999998</v>
      </c>
      <c r="E171">
        <v>8.5199999999999998E-2</v>
      </c>
      <c r="F171">
        <v>584</v>
      </c>
      <c r="G171" s="2">
        <v>0.2097</v>
      </c>
      <c r="H171">
        <v>5347.8</v>
      </c>
      <c r="I171" s="2">
        <v>0.19620000000000001</v>
      </c>
    </row>
    <row r="172" spans="1:9">
      <c r="A172" t="s">
        <v>459</v>
      </c>
      <c r="B172" t="s">
        <v>460</v>
      </c>
      <c r="C172" s="1">
        <v>0.1</v>
      </c>
      <c r="D172" s="1">
        <v>-2.9670000000000001</v>
      </c>
      <c r="E172">
        <v>9.1800000000000007E-2</v>
      </c>
      <c r="F172">
        <v>274</v>
      </c>
      <c r="G172" s="2">
        <v>9.8400000000000001E-2</v>
      </c>
      <c r="H172">
        <v>2421.3000000000002</v>
      </c>
      <c r="I172" s="2">
        <v>8.8900000000000007E-2</v>
      </c>
    </row>
    <row r="173" spans="1:9">
      <c r="A173" t="s">
        <v>533</v>
      </c>
      <c r="B173" t="s">
        <v>534</v>
      </c>
      <c r="C173" s="1">
        <v>0.1</v>
      </c>
      <c r="D173" s="1">
        <v>-2.8690000000000002</v>
      </c>
      <c r="E173">
        <v>0.10050000000000001</v>
      </c>
      <c r="F173">
        <v>185</v>
      </c>
      <c r="G173" s="2">
        <v>6.6400000000000001E-2</v>
      </c>
      <c r="H173">
        <v>1600.1</v>
      </c>
      <c r="I173" s="2">
        <v>5.8700000000000002E-2</v>
      </c>
    </row>
    <row r="174" spans="1:9">
      <c r="A174" t="s">
        <v>412</v>
      </c>
      <c r="B174" t="s">
        <v>413</v>
      </c>
      <c r="C174" s="1">
        <v>0.1</v>
      </c>
      <c r="D174" s="1">
        <v>-2.6429999999999998</v>
      </c>
      <c r="E174">
        <v>0.12529999999999999</v>
      </c>
      <c r="F174">
        <v>336</v>
      </c>
      <c r="G174" s="2">
        <v>0.1206</v>
      </c>
      <c r="H174">
        <v>3030.8</v>
      </c>
      <c r="I174" s="2">
        <v>0.11119999999999999</v>
      </c>
    </row>
    <row r="175" spans="1:9">
      <c r="A175" t="s">
        <v>515</v>
      </c>
      <c r="B175" t="s">
        <v>516</v>
      </c>
      <c r="C175" s="1">
        <v>0.1</v>
      </c>
      <c r="D175" s="1">
        <v>-2.6339999999999999</v>
      </c>
      <c r="E175">
        <v>0.1258</v>
      </c>
      <c r="F175">
        <v>188</v>
      </c>
      <c r="G175" s="2">
        <v>6.7500000000000004E-2</v>
      </c>
      <c r="H175">
        <v>1643.7</v>
      </c>
      <c r="I175" s="2">
        <v>6.0299999999999999E-2</v>
      </c>
    </row>
    <row r="176" spans="1:9">
      <c r="A176" t="s">
        <v>579</v>
      </c>
      <c r="B176" t="s">
        <v>580</v>
      </c>
      <c r="C176" s="1">
        <v>0.1</v>
      </c>
      <c r="D176" s="1">
        <v>-2.5880000000000001</v>
      </c>
      <c r="E176">
        <v>0.13089999999999999</v>
      </c>
      <c r="F176">
        <v>166</v>
      </c>
      <c r="G176" s="2">
        <v>5.96E-2</v>
      </c>
      <c r="H176">
        <v>1442.1</v>
      </c>
      <c r="I176" s="2">
        <v>5.2900000000000003E-2</v>
      </c>
    </row>
    <row r="177" spans="1:9">
      <c r="A177" t="s">
        <v>92</v>
      </c>
      <c r="B177" t="s">
        <v>93</v>
      </c>
      <c r="C177" s="1">
        <v>0.1</v>
      </c>
      <c r="D177" s="1">
        <v>-2.5409999999999999</v>
      </c>
      <c r="E177">
        <v>0.13639999999999999</v>
      </c>
      <c r="F177">
        <v>2544</v>
      </c>
      <c r="G177" s="2">
        <v>0.91349999999999998</v>
      </c>
      <c r="H177">
        <v>24664.2</v>
      </c>
      <c r="I177" s="2">
        <v>0.90510000000000002</v>
      </c>
    </row>
    <row r="178" spans="1:9">
      <c r="A178" t="s">
        <v>336</v>
      </c>
      <c r="B178" t="s">
        <v>337</v>
      </c>
      <c r="C178" s="1">
        <v>0.1</v>
      </c>
      <c r="D178" s="1">
        <v>-2.536</v>
      </c>
      <c r="E178">
        <v>0.13639999999999999</v>
      </c>
      <c r="F178">
        <v>2771</v>
      </c>
      <c r="G178" s="2">
        <v>0.995</v>
      </c>
      <c r="H178">
        <v>27045</v>
      </c>
      <c r="I178" s="2">
        <v>0.99239999999999995</v>
      </c>
    </row>
    <row r="179" spans="1:9">
      <c r="A179" t="s">
        <v>153</v>
      </c>
      <c r="B179" t="s">
        <v>154</v>
      </c>
      <c r="C179" s="1">
        <v>0.1</v>
      </c>
      <c r="D179" s="1">
        <v>-2.496</v>
      </c>
      <c r="E179">
        <v>0.1411</v>
      </c>
      <c r="F179">
        <v>92</v>
      </c>
      <c r="G179" s="2">
        <v>3.3000000000000002E-2</v>
      </c>
      <c r="H179">
        <v>768.2</v>
      </c>
      <c r="I179" s="2">
        <v>2.8199999999999999E-2</v>
      </c>
    </row>
    <row r="180" spans="1:9">
      <c r="A180" t="s">
        <v>517</v>
      </c>
      <c r="B180" t="s">
        <v>518</v>
      </c>
      <c r="C180" s="1">
        <v>0.1</v>
      </c>
      <c r="D180" s="1">
        <v>-2.488</v>
      </c>
      <c r="E180">
        <v>0.1414</v>
      </c>
      <c r="F180">
        <v>86</v>
      </c>
      <c r="G180" s="2">
        <v>3.09E-2</v>
      </c>
      <c r="H180">
        <v>714.4</v>
      </c>
      <c r="I180" s="2">
        <v>2.6200000000000001E-2</v>
      </c>
    </row>
    <row r="181" spans="1:9">
      <c r="A181" t="s">
        <v>471</v>
      </c>
      <c r="B181" t="s">
        <v>472</v>
      </c>
      <c r="C181" s="1">
        <v>0.1</v>
      </c>
      <c r="D181" s="1">
        <v>-2.4769999999999999</v>
      </c>
      <c r="E181">
        <v>0.14219999999999999</v>
      </c>
      <c r="F181">
        <v>2768</v>
      </c>
      <c r="G181" s="2">
        <v>0.99390000000000001</v>
      </c>
      <c r="H181">
        <v>27011.1</v>
      </c>
      <c r="I181" s="2">
        <v>0.99119999999999997</v>
      </c>
    </row>
    <row r="182" spans="1:9">
      <c r="A182" t="s">
        <v>406</v>
      </c>
      <c r="B182" t="s">
        <v>407</v>
      </c>
      <c r="C182" s="1">
        <v>0.1</v>
      </c>
      <c r="D182" s="1">
        <v>-2.4620000000000002</v>
      </c>
      <c r="E182">
        <v>0.14349999999999999</v>
      </c>
      <c r="F182">
        <v>2777</v>
      </c>
      <c r="G182" s="2">
        <v>0.99709999999999999</v>
      </c>
      <c r="H182">
        <v>27117.3</v>
      </c>
      <c r="I182" s="2">
        <v>0.99509999999999998</v>
      </c>
    </row>
    <row r="183" spans="1:9">
      <c r="A183" t="s">
        <v>443</v>
      </c>
      <c r="B183" t="s">
        <v>444</v>
      </c>
      <c r="C183" s="1">
        <v>0.1</v>
      </c>
      <c r="D183" s="1">
        <v>-2.4529999999999998</v>
      </c>
      <c r="E183">
        <v>0.14399999999999999</v>
      </c>
      <c r="F183">
        <v>1266</v>
      </c>
      <c r="G183" s="2">
        <v>0.4546</v>
      </c>
      <c r="H183">
        <v>12014.2</v>
      </c>
      <c r="I183" s="2">
        <v>0.44090000000000001</v>
      </c>
    </row>
    <row r="184" spans="1:9">
      <c r="A184" t="s">
        <v>378</v>
      </c>
      <c r="B184" t="s">
        <v>379</v>
      </c>
      <c r="C184" s="1">
        <v>0.1</v>
      </c>
      <c r="D184" s="1">
        <v>-2.4319999999999999</v>
      </c>
      <c r="E184">
        <v>0.14630000000000001</v>
      </c>
      <c r="F184">
        <v>849</v>
      </c>
      <c r="G184" s="2">
        <v>0.30480000000000002</v>
      </c>
      <c r="H184">
        <v>7967.6</v>
      </c>
      <c r="I184" s="2">
        <v>0.29239999999999999</v>
      </c>
    </row>
    <row r="185" spans="1:9">
      <c r="A185" t="s">
        <v>230</v>
      </c>
      <c r="B185" t="s">
        <v>231</v>
      </c>
      <c r="C185" s="1">
        <v>0.1</v>
      </c>
      <c r="D185" s="1">
        <v>-2.38</v>
      </c>
      <c r="E185">
        <v>0.15329999999999999</v>
      </c>
      <c r="F185">
        <v>1754</v>
      </c>
      <c r="G185" s="2">
        <v>0.62980000000000003</v>
      </c>
      <c r="H185">
        <v>16808.7</v>
      </c>
      <c r="I185" s="2">
        <v>0.61680000000000001</v>
      </c>
    </row>
    <row r="186" spans="1:9">
      <c r="A186" t="s">
        <v>346</v>
      </c>
      <c r="B186" t="s">
        <v>347</v>
      </c>
      <c r="C186" s="1">
        <v>0.1</v>
      </c>
      <c r="D186" s="1">
        <v>-2.3610000000000002</v>
      </c>
      <c r="E186">
        <v>0.15529999999999999</v>
      </c>
      <c r="F186">
        <v>737</v>
      </c>
      <c r="G186" s="2">
        <v>0.2646</v>
      </c>
      <c r="H186">
        <v>6895.5</v>
      </c>
      <c r="I186" s="2">
        <v>0.253</v>
      </c>
    </row>
    <row r="187" spans="1:9">
      <c r="A187" t="s">
        <v>163</v>
      </c>
      <c r="B187" t="s">
        <v>164</v>
      </c>
      <c r="C187" s="1">
        <v>0.1</v>
      </c>
      <c r="D187" s="1">
        <v>-2.3420000000000001</v>
      </c>
      <c r="E187">
        <v>0.1575</v>
      </c>
      <c r="F187">
        <v>96</v>
      </c>
      <c r="G187" s="2">
        <v>3.4500000000000003E-2</v>
      </c>
      <c r="H187">
        <v>812.2</v>
      </c>
      <c r="I187" s="2">
        <v>2.98E-2</v>
      </c>
    </row>
    <row r="188" spans="1:9">
      <c r="A188" t="s">
        <v>244</v>
      </c>
      <c r="B188" t="s">
        <v>245</v>
      </c>
      <c r="C188" s="1">
        <v>0.1</v>
      </c>
      <c r="D188" s="1">
        <v>-2.3359999999999999</v>
      </c>
      <c r="E188">
        <v>0.1575</v>
      </c>
      <c r="F188">
        <v>2764</v>
      </c>
      <c r="G188" s="2">
        <v>0.99250000000000005</v>
      </c>
      <c r="H188">
        <v>26970.6</v>
      </c>
      <c r="I188" s="2">
        <v>0.98970000000000002</v>
      </c>
    </row>
    <row r="189" spans="1:9">
      <c r="A189" t="s">
        <v>34</v>
      </c>
      <c r="B189" t="s">
        <v>35</v>
      </c>
      <c r="C189" s="1">
        <v>0.1</v>
      </c>
      <c r="D189" s="1">
        <v>-2.3220000000000001</v>
      </c>
      <c r="E189">
        <v>0.15890000000000001</v>
      </c>
      <c r="F189">
        <v>2266</v>
      </c>
      <c r="G189" s="2">
        <v>0.81359999999999999</v>
      </c>
      <c r="H189">
        <v>21889.1</v>
      </c>
      <c r="I189" s="2">
        <v>0.80320000000000003</v>
      </c>
    </row>
    <row r="190" spans="1:9">
      <c r="A190" t="s">
        <v>210</v>
      </c>
      <c r="B190" t="s">
        <v>211</v>
      </c>
      <c r="C190" s="1">
        <v>1</v>
      </c>
      <c r="D190" s="1">
        <v>-2.2879999999999998</v>
      </c>
      <c r="E190">
        <v>0.16350000000000001</v>
      </c>
      <c r="F190">
        <v>1566</v>
      </c>
      <c r="G190" s="2">
        <v>0.56230000000000002</v>
      </c>
      <c r="H190">
        <v>14974.2</v>
      </c>
      <c r="I190" s="2">
        <v>0.54949999999999999</v>
      </c>
    </row>
    <row r="191" spans="1:9">
      <c r="A191" t="s">
        <v>362</v>
      </c>
      <c r="B191" t="s">
        <v>363</v>
      </c>
      <c r="C191" s="1">
        <v>1</v>
      </c>
      <c r="D191" s="1">
        <v>-2.278</v>
      </c>
      <c r="E191">
        <v>0.1643</v>
      </c>
      <c r="F191">
        <v>288</v>
      </c>
      <c r="G191" s="2">
        <v>0.10340000000000001</v>
      </c>
      <c r="H191">
        <v>2609.9</v>
      </c>
      <c r="I191" s="2">
        <v>9.5799999999999996E-2</v>
      </c>
    </row>
    <row r="192" spans="1:9">
      <c r="A192" t="s">
        <v>68</v>
      </c>
      <c r="B192" t="s">
        <v>69</v>
      </c>
      <c r="C192" s="1">
        <v>1</v>
      </c>
      <c r="D192" s="1">
        <v>-2.2440000000000002</v>
      </c>
      <c r="E192">
        <v>0.1691</v>
      </c>
      <c r="F192">
        <v>394</v>
      </c>
      <c r="G192" s="2">
        <v>0.14149999999999999</v>
      </c>
      <c r="H192">
        <v>3619.8</v>
      </c>
      <c r="I192" s="2">
        <v>0.1328</v>
      </c>
    </row>
    <row r="193" spans="1:9">
      <c r="A193" t="s">
        <v>374</v>
      </c>
      <c r="B193" t="s">
        <v>375</v>
      </c>
      <c r="C193" s="1">
        <v>1</v>
      </c>
      <c r="D193" s="1">
        <v>-2.2000000000000002</v>
      </c>
      <c r="E193">
        <v>0.1757</v>
      </c>
      <c r="F193">
        <v>807</v>
      </c>
      <c r="G193" s="2">
        <v>0.2898</v>
      </c>
      <c r="H193">
        <v>7593.8</v>
      </c>
      <c r="I193" s="2">
        <v>0.2787</v>
      </c>
    </row>
    <row r="194" spans="1:9">
      <c r="A194" t="s">
        <v>88</v>
      </c>
      <c r="B194" t="s">
        <v>89</v>
      </c>
      <c r="C194" s="1">
        <v>1</v>
      </c>
      <c r="D194" s="1">
        <v>-2.1789999999999998</v>
      </c>
      <c r="E194">
        <v>0.17860000000000001</v>
      </c>
      <c r="F194">
        <v>136</v>
      </c>
      <c r="G194" s="2">
        <v>4.8800000000000003E-2</v>
      </c>
      <c r="H194">
        <v>1190.9000000000001</v>
      </c>
      <c r="I194" s="2">
        <v>4.3700000000000003E-2</v>
      </c>
    </row>
    <row r="195" spans="1:9">
      <c r="A195" t="s">
        <v>50</v>
      </c>
      <c r="B195" t="s">
        <v>51</v>
      </c>
      <c r="C195" s="1">
        <v>1</v>
      </c>
      <c r="D195" s="1">
        <v>-2.1760000000000002</v>
      </c>
      <c r="E195">
        <v>0.17860000000000001</v>
      </c>
      <c r="F195">
        <v>1716</v>
      </c>
      <c r="G195" s="2">
        <v>0.61619999999999997</v>
      </c>
      <c r="H195">
        <v>16465.3</v>
      </c>
      <c r="I195" s="2">
        <v>0.60419999999999996</v>
      </c>
    </row>
    <row r="196" spans="1:9">
      <c r="A196" t="s">
        <v>302</v>
      </c>
      <c r="B196" t="s">
        <v>303</v>
      </c>
      <c r="C196" s="1">
        <v>1</v>
      </c>
      <c r="D196" s="1">
        <v>-2.0979999999999999</v>
      </c>
      <c r="E196">
        <v>0.19170000000000001</v>
      </c>
      <c r="F196">
        <v>101</v>
      </c>
      <c r="G196" s="2">
        <v>3.6299999999999999E-2</v>
      </c>
      <c r="H196">
        <v>871.1</v>
      </c>
      <c r="I196" s="2">
        <v>3.2000000000000001E-2</v>
      </c>
    </row>
    <row r="197" spans="1:9">
      <c r="A197" t="s">
        <v>599</v>
      </c>
      <c r="B197" t="s">
        <v>600</v>
      </c>
      <c r="C197" s="1">
        <v>1</v>
      </c>
      <c r="D197" s="1">
        <v>-2.0950000000000002</v>
      </c>
      <c r="E197">
        <v>0.19170000000000001</v>
      </c>
      <c r="F197">
        <v>156</v>
      </c>
      <c r="G197" s="2">
        <v>5.6000000000000001E-2</v>
      </c>
      <c r="H197">
        <v>1382.3</v>
      </c>
      <c r="I197" s="2">
        <v>5.0700000000000002E-2</v>
      </c>
    </row>
    <row r="198" spans="1:9">
      <c r="A198" t="s">
        <v>157</v>
      </c>
      <c r="B198" t="s">
        <v>158</v>
      </c>
      <c r="C198" s="1">
        <v>1</v>
      </c>
      <c r="D198" s="1">
        <v>-2.0459999999999998</v>
      </c>
      <c r="E198">
        <v>0.19980000000000001</v>
      </c>
      <c r="F198">
        <v>2062</v>
      </c>
      <c r="G198" s="2">
        <v>0.74039999999999995</v>
      </c>
      <c r="H198">
        <v>19899.5</v>
      </c>
      <c r="I198" s="2">
        <v>0.73019999999999996</v>
      </c>
    </row>
    <row r="199" spans="1:9">
      <c r="A199" t="s">
        <v>189</v>
      </c>
      <c r="B199" t="s">
        <v>190</v>
      </c>
      <c r="C199" s="1">
        <v>1</v>
      </c>
      <c r="D199" s="1">
        <v>-2.0449999999999999</v>
      </c>
      <c r="E199">
        <v>0.19980000000000001</v>
      </c>
      <c r="F199">
        <v>176</v>
      </c>
      <c r="G199" s="2">
        <v>6.3200000000000006E-2</v>
      </c>
      <c r="H199">
        <v>1573.3</v>
      </c>
      <c r="I199" s="2">
        <v>5.7700000000000001E-2</v>
      </c>
    </row>
    <row r="200" spans="1:9">
      <c r="A200" t="s">
        <v>161</v>
      </c>
      <c r="B200" t="s">
        <v>162</v>
      </c>
      <c r="C200" s="1">
        <v>1</v>
      </c>
      <c r="D200" s="1">
        <v>-1.998</v>
      </c>
      <c r="E200">
        <v>0.20760000000000001</v>
      </c>
      <c r="F200">
        <v>84</v>
      </c>
      <c r="G200" s="2">
        <v>3.0200000000000001E-2</v>
      </c>
      <c r="H200">
        <v>720.2</v>
      </c>
      <c r="I200" s="2">
        <v>2.64E-2</v>
      </c>
    </row>
    <row r="201" spans="1:9">
      <c r="A201" t="s">
        <v>473</v>
      </c>
      <c r="B201" t="s">
        <v>474</v>
      </c>
      <c r="C201" s="1">
        <v>1</v>
      </c>
      <c r="D201" s="1">
        <v>-1.9410000000000001</v>
      </c>
      <c r="E201">
        <v>0.2185</v>
      </c>
      <c r="F201">
        <v>536</v>
      </c>
      <c r="G201" s="2">
        <v>0.1925</v>
      </c>
      <c r="H201">
        <v>5015.5</v>
      </c>
      <c r="I201" s="2">
        <v>0.184</v>
      </c>
    </row>
    <row r="202" spans="1:9">
      <c r="A202" t="s">
        <v>453</v>
      </c>
      <c r="B202" t="s">
        <v>454</v>
      </c>
      <c r="C202" s="1">
        <v>1</v>
      </c>
      <c r="D202" s="1">
        <v>-1.93</v>
      </c>
      <c r="E202">
        <v>0.2198</v>
      </c>
      <c r="F202">
        <v>1220</v>
      </c>
      <c r="G202" s="2">
        <v>0.43809999999999999</v>
      </c>
      <c r="H202">
        <v>11648.6</v>
      </c>
      <c r="I202" s="2">
        <v>0.42749999999999999</v>
      </c>
    </row>
    <row r="203" spans="1:9">
      <c r="A203" t="s">
        <v>78</v>
      </c>
      <c r="B203" t="s">
        <v>79</v>
      </c>
      <c r="C203" s="1">
        <v>1</v>
      </c>
      <c r="D203" s="1">
        <v>-1.819</v>
      </c>
      <c r="E203">
        <v>0.24440000000000001</v>
      </c>
      <c r="F203">
        <v>2287</v>
      </c>
      <c r="G203" s="2">
        <v>0.82120000000000004</v>
      </c>
      <c r="H203">
        <v>22164.1</v>
      </c>
      <c r="I203" s="2">
        <v>0.81330000000000002</v>
      </c>
    </row>
    <row r="204" spans="1:9">
      <c r="A204" t="s">
        <v>539</v>
      </c>
      <c r="B204" t="s">
        <v>540</v>
      </c>
      <c r="C204" s="1">
        <v>1</v>
      </c>
      <c r="D204" s="1">
        <v>-1.8160000000000001</v>
      </c>
      <c r="E204">
        <v>0.24440000000000001</v>
      </c>
      <c r="F204">
        <v>114</v>
      </c>
      <c r="G204" s="2">
        <v>4.0899999999999999E-2</v>
      </c>
      <c r="H204">
        <v>1010</v>
      </c>
      <c r="I204" s="2">
        <v>3.7100000000000001E-2</v>
      </c>
    </row>
    <row r="205" spans="1:9">
      <c r="A205" t="s">
        <v>109</v>
      </c>
      <c r="B205" t="s">
        <v>110</v>
      </c>
      <c r="C205" s="1">
        <v>1</v>
      </c>
      <c r="D205" s="1">
        <v>-1.8029999999999999</v>
      </c>
      <c r="E205">
        <v>0.246</v>
      </c>
      <c r="F205">
        <v>1011</v>
      </c>
      <c r="G205" s="2">
        <v>0.36299999999999999</v>
      </c>
      <c r="H205">
        <v>9635</v>
      </c>
      <c r="I205" s="2">
        <v>0.35360000000000003</v>
      </c>
    </row>
    <row r="206" spans="1:9">
      <c r="A206" t="s">
        <v>322</v>
      </c>
      <c r="B206" t="s">
        <v>323</v>
      </c>
      <c r="C206" s="1">
        <v>1</v>
      </c>
      <c r="D206" s="1">
        <v>-1.802</v>
      </c>
      <c r="E206">
        <v>0.246</v>
      </c>
      <c r="F206">
        <v>2730</v>
      </c>
      <c r="G206" s="2">
        <v>0.98029999999999995</v>
      </c>
      <c r="H206">
        <v>26628.6</v>
      </c>
      <c r="I206" s="2">
        <v>0.97719999999999996</v>
      </c>
    </row>
    <row r="207" spans="1:9">
      <c r="A207" t="s">
        <v>350</v>
      </c>
      <c r="B207" t="s">
        <v>351</v>
      </c>
      <c r="C207" s="1">
        <v>1</v>
      </c>
      <c r="D207" s="1">
        <v>-1.772</v>
      </c>
      <c r="E207">
        <v>0.25130000000000002</v>
      </c>
      <c r="F207">
        <v>384</v>
      </c>
      <c r="G207" s="2">
        <v>0.13789999999999999</v>
      </c>
      <c r="H207">
        <v>3577.8</v>
      </c>
      <c r="I207" s="2">
        <v>0.1313</v>
      </c>
    </row>
    <row r="208" spans="1:9">
      <c r="A208" t="s">
        <v>432</v>
      </c>
      <c r="B208" t="s">
        <v>433</v>
      </c>
      <c r="C208" s="1">
        <v>1</v>
      </c>
      <c r="D208" s="1">
        <v>-1.77</v>
      </c>
      <c r="E208">
        <v>0.25130000000000002</v>
      </c>
      <c r="F208">
        <v>208</v>
      </c>
      <c r="G208" s="2">
        <v>7.4700000000000003E-2</v>
      </c>
      <c r="H208">
        <v>1898.2</v>
      </c>
      <c r="I208" s="2">
        <v>6.9699999999999998E-2</v>
      </c>
    </row>
    <row r="209" spans="1:9">
      <c r="A209" t="s">
        <v>481</v>
      </c>
      <c r="B209" t="s">
        <v>482</v>
      </c>
      <c r="C209" s="1">
        <v>1</v>
      </c>
      <c r="D209" s="1">
        <v>-1.77</v>
      </c>
      <c r="E209">
        <v>0.25130000000000002</v>
      </c>
      <c r="F209">
        <v>27</v>
      </c>
      <c r="G209" s="2">
        <v>9.7000000000000003E-3</v>
      </c>
      <c r="H209">
        <v>213.6</v>
      </c>
      <c r="I209" s="2">
        <v>7.7999999999999996E-3</v>
      </c>
    </row>
    <row r="210" spans="1:9">
      <c r="A210" t="s">
        <v>308</v>
      </c>
      <c r="B210" t="s">
        <v>309</v>
      </c>
      <c r="C210" s="1">
        <v>1</v>
      </c>
      <c r="D210" s="1">
        <v>-1.748</v>
      </c>
      <c r="E210">
        <v>0.25369999999999998</v>
      </c>
      <c r="F210">
        <v>25</v>
      </c>
      <c r="G210" s="2">
        <v>8.9999999999999993E-3</v>
      </c>
      <c r="H210">
        <v>196.5</v>
      </c>
      <c r="I210" s="2">
        <v>7.1999999999999998E-3</v>
      </c>
    </row>
    <row r="211" spans="1:9">
      <c r="A211" t="s">
        <v>497</v>
      </c>
      <c r="B211" t="s">
        <v>498</v>
      </c>
      <c r="C211" s="1">
        <v>1</v>
      </c>
      <c r="D211" s="1">
        <v>-1.6990000000000001</v>
      </c>
      <c r="E211">
        <v>0.26500000000000001</v>
      </c>
      <c r="F211">
        <v>22</v>
      </c>
      <c r="G211" s="2">
        <v>7.9000000000000008E-3</v>
      </c>
      <c r="H211">
        <v>171</v>
      </c>
      <c r="I211" s="2">
        <v>6.3E-3</v>
      </c>
    </row>
    <row r="212" spans="1:9">
      <c r="A212" t="s">
        <v>177</v>
      </c>
      <c r="B212" t="s">
        <v>178</v>
      </c>
      <c r="C212" s="1">
        <v>1</v>
      </c>
      <c r="D212" s="1">
        <v>-1.679</v>
      </c>
      <c r="E212">
        <v>0.26929999999999998</v>
      </c>
      <c r="F212">
        <v>5</v>
      </c>
      <c r="G212" s="2">
        <v>1.8E-3</v>
      </c>
      <c r="H212">
        <v>28.4</v>
      </c>
      <c r="I212" s="2">
        <v>1E-3</v>
      </c>
    </row>
    <row r="213" spans="1:9">
      <c r="A213" t="s">
        <v>382</v>
      </c>
      <c r="B213" t="s">
        <v>383</v>
      </c>
      <c r="C213" s="1">
        <v>1</v>
      </c>
      <c r="D213" s="1">
        <v>-1.667</v>
      </c>
      <c r="E213">
        <v>0.2712</v>
      </c>
      <c r="F213">
        <v>58</v>
      </c>
      <c r="G213" s="2">
        <v>2.0799999999999999E-2</v>
      </c>
      <c r="H213">
        <v>498.8</v>
      </c>
      <c r="I213" s="2">
        <v>1.83E-2</v>
      </c>
    </row>
    <row r="214" spans="1:9">
      <c r="A214" t="s">
        <v>119</v>
      </c>
      <c r="B214" t="s">
        <v>120</v>
      </c>
      <c r="C214" s="1">
        <v>1</v>
      </c>
      <c r="D214" s="1">
        <v>-1.6259999999999999</v>
      </c>
      <c r="E214">
        <v>0.28120000000000001</v>
      </c>
      <c r="F214">
        <v>66</v>
      </c>
      <c r="G214" s="2">
        <v>2.3699999999999999E-2</v>
      </c>
      <c r="H214">
        <v>574.6</v>
      </c>
      <c r="I214" s="2">
        <v>2.1100000000000001E-2</v>
      </c>
    </row>
    <row r="215" spans="1:9">
      <c r="A215" t="s">
        <v>316</v>
      </c>
      <c r="B215" t="s">
        <v>317</v>
      </c>
      <c r="C215" s="1">
        <v>1</v>
      </c>
      <c r="D215" s="1">
        <v>-1.617</v>
      </c>
      <c r="E215">
        <v>0.2823</v>
      </c>
      <c r="F215">
        <v>1334</v>
      </c>
      <c r="G215" s="2">
        <v>0.47899999999999998</v>
      </c>
      <c r="H215">
        <v>12818.9</v>
      </c>
      <c r="I215" s="2">
        <v>0.47039999999999998</v>
      </c>
    </row>
    <row r="216" spans="1:9">
      <c r="A216" t="s">
        <v>348</v>
      </c>
      <c r="B216" t="s">
        <v>349</v>
      </c>
      <c r="C216" s="1">
        <v>1</v>
      </c>
      <c r="D216" s="1">
        <v>-1.5580000000000001</v>
      </c>
      <c r="E216">
        <v>0.29820000000000002</v>
      </c>
      <c r="F216">
        <v>11</v>
      </c>
      <c r="G216" s="2">
        <v>3.8999999999999998E-3</v>
      </c>
      <c r="H216">
        <v>79.5</v>
      </c>
      <c r="I216" s="2">
        <v>2.8999999999999998E-3</v>
      </c>
    </row>
    <row r="217" spans="1:9">
      <c r="A217" t="s">
        <v>434</v>
      </c>
      <c r="B217" t="s">
        <v>435</v>
      </c>
      <c r="C217" s="1">
        <v>1</v>
      </c>
      <c r="D217" s="1">
        <v>-1.4750000000000001</v>
      </c>
      <c r="E217">
        <v>0.32250000000000001</v>
      </c>
      <c r="F217">
        <v>1512</v>
      </c>
      <c r="G217" s="2">
        <v>0.54290000000000005</v>
      </c>
      <c r="H217">
        <v>14588.4</v>
      </c>
      <c r="I217" s="2">
        <v>0.5353</v>
      </c>
    </row>
    <row r="218" spans="1:9">
      <c r="A218" t="s">
        <v>358</v>
      </c>
      <c r="B218" t="s">
        <v>359</v>
      </c>
      <c r="C218" s="1">
        <v>1</v>
      </c>
      <c r="D218" s="1">
        <v>-1.452</v>
      </c>
      <c r="E218">
        <v>0.32850000000000001</v>
      </c>
      <c r="F218">
        <v>647</v>
      </c>
      <c r="G218" s="2">
        <v>0.23230000000000001</v>
      </c>
      <c r="H218">
        <v>6161.9</v>
      </c>
      <c r="I218" s="2">
        <v>0.2261</v>
      </c>
    </row>
    <row r="219" spans="1:9">
      <c r="A219" t="s">
        <v>527</v>
      </c>
      <c r="B219" t="s">
        <v>528</v>
      </c>
      <c r="C219" s="1">
        <v>1</v>
      </c>
      <c r="D219" s="1">
        <v>-1.391</v>
      </c>
      <c r="E219">
        <v>0.34739999999999999</v>
      </c>
      <c r="F219">
        <v>144</v>
      </c>
      <c r="G219" s="2">
        <v>5.1700000000000003E-2</v>
      </c>
      <c r="H219">
        <v>1325.6</v>
      </c>
      <c r="I219" s="2">
        <v>4.8599999999999997E-2</v>
      </c>
    </row>
    <row r="220" spans="1:9">
      <c r="A220" t="s">
        <v>537</v>
      </c>
      <c r="B220" t="s">
        <v>538</v>
      </c>
      <c r="C220" s="1">
        <v>1</v>
      </c>
      <c r="D220" s="1">
        <v>-1.294</v>
      </c>
      <c r="E220">
        <v>0.38109999999999999</v>
      </c>
      <c r="F220">
        <v>183</v>
      </c>
      <c r="G220" s="2">
        <v>6.5699999999999995E-2</v>
      </c>
      <c r="H220">
        <v>1707.5</v>
      </c>
      <c r="I220" s="2">
        <v>6.2700000000000006E-2</v>
      </c>
    </row>
    <row r="221" spans="1:9">
      <c r="A221" t="s">
        <v>523</v>
      </c>
      <c r="B221" t="s">
        <v>524</v>
      </c>
      <c r="C221" s="1">
        <v>1</v>
      </c>
      <c r="D221" s="1">
        <v>-1.2909999999999999</v>
      </c>
      <c r="E221">
        <v>0.38109999999999999</v>
      </c>
      <c r="F221">
        <v>7</v>
      </c>
      <c r="G221" s="2">
        <v>2.5000000000000001E-3</v>
      </c>
      <c r="H221">
        <v>50.8</v>
      </c>
      <c r="I221" s="2">
        <v>1.9E-3</v>
      </c>
    </row>
    <row r="222" spans="1:9">
      <c r="A222" t="s">
        <v>294</v>
      </c>
      <c r="B222" t="s">
        <v>295</v>
      </c>
      <c r="C222" s="1">
        <v>1</v>
      </c>
      <c r="D222" s="1">
        <v>-1.2889999999999999</v>
      </c>
      <c r="E222">
        <v>0.38109999999999999</v>
      </c>
      <c r="F222">
        <v>984</v>
      </c>
      <c r="G222" s="2">
        <v>0.3533</v>
      </c>
      <c r="H222">
        <v>9470</v>
      </c>
      <c r="I222" s="2">
        <v>0.34749999999999998</v>
      </c>
    </row>
    <row r="223" spans="1:9">
      <c r="A223" t="s">
        <v>404</v>
      </c>
      <c r="B223" t="s">
        <v>405</v>
      </c>
      <c r="C223" s="1">
        <v>1</v>
      </c>
      <c r="D223" s="1">
        <v>-1.28</v>
      </c>
      <c r="E223">
        <v>0.38109999999999999</v>
      </c>
      <c r="F223">
        <v>13</v>
      </c>
      <c r="G223" s="2">
        <v>4.7000000000000002E-3</v>
      </c>
      <c r="H223">
        <v>103.7</v>
      </c>
      <c r="I223" s="2">
        <v>3.8E-3</v>
      </c>
    </row>
    <row r="224" spans="1:9">
      <c r="A224" t="s">
        <v>581</v>
      </c>
      <c r="B224" t="s">
        <v>582</v>
      </c>
      <c r="C224" s="1">
        <v>1</v>
      </c>
      <c r="D224" s="1">
        <v>-1.2749999999999999</v>
      </c>
      <c r="E224">
        <v>0.38150000000000001</v>
      </c>
      <c r="F224">
        <v>122</v>
      </c>
      <c r="G224" s="2">
        <v>4.3799999999999999E-2</v>
      </c>
      <c r="H224">
        <v>1126.5999999999999</v>
      </c>
      <c r="I224" s="2">
        <v>4.1300000000000003E-2</v>
      </c>
    </row>
    <row r="225" spans="1:9">
      <c r="A225" t="s">
        <v>250</v>
      </c>
      <c r="B225" t="s">
        <v>251</v>
      </c>
      <c r="C225" s="1">
        <v>1</v>
      </c>
      <c r="D225" s="1">
        <v>-1.26</v>
      </c>
      <c r="E225">
        <v>0.3856</v>
      </c>
      <c r="F225">
        <v>408</v>
      </c>
      <c r="G225" s="2">
        <v>0.14649999999999999</v>
      </c>
      <c r="H225">
        <v>3879.6</v>
      </c>
      <c r="I225" s="2">
        <v>0.1424</v>
      </c>
    </row>
    <row r="226" spans="1:9">
      <c r="A226" t="s">
        <v>441</v>
      </c>
      <c r="B226" t="s">
        <v>442</v>
      </c>
      <c r="C226" s="1">
        <v>1</v>
      </c>
      <c r="D226" s="1">
        <v>-1.258</v>
      </c>
      <c r="E226">
        <v>0.3856</v>
      </c>
      <c r="F226">
        <v>143</v>
      </c>
      <c r="G226" s="2">
        <v>5.1299999999999998E-2</v>
      </c>
      <c r="H226">
        <v>1328.9</v>
      </c>
      <c r="I226" s="2">
        <v>4.8800000000000003E-2</v>
      </c>
    </row>
    <row r="227" spans="1:9">
      <c r="A227" t="s">
        <v>469</v>
      </c>
      <c r="B227" t="s">
        <v>470</v>
      </c>
      <c r="C227" s="1">
        <v>1</v>
      </c>
      <c r="D227" s="1">
        <v>-1.206</v>
      </c>
      <c r="E227">
        <v>0.40329999999999999</v>
      </c>
      <c r="F227">
        <v>134</v>
      </c>
      <c r="G227" s="2">
        <v>4.8099999999999997E-2</v>
      </c>
      <c r="H227">
        <v>1247.4000000000001</v>
      </c>
      <c r="I227" s="2">
        <v>4.58E-2</v>
      </c>
    </row>
    <row r="228" spans="1:9">
      <c r="A228" t="s">
        <v>422</v>
      </c>
      <c r="B228" t="s">
        <v>423</v>
      </c>
      <c r="C228" s="1">
        <v>1</v>
      </c>
      <c r="D228" s="1">
        <v>-1.1919999999999999</v>
      </c>
      <c r="E228">
        <v>0.40710000000000002</v>
      </c>
      <c r="F228">
        <v>99</v>
      </c>
      <c r="G228" s="2">
        <v>3.5499999999999997E-2</v>
      </c>
      <c r="H228">
        <v>914.8</v>
      </c>
      <c r="I228" s="2">
        <v>3.3599999999999998E-2</v>
      </c>
    </row>
    <row r="229" spans="1:9">
      <c r="A229" t="s">
        <v>106</v>
      </c>
      <c r="B229" t="s">
        <v>65</v>
      </c>
      <c r="C229" s="1">
        <v>1</v>
      </c>
      <c r="D229" s="1">
        <v>-1.165</v>
      </c>
      <c r="E229">
        <v>0.4163</v>
      </c>
      <c r="F229">
        <v>777</v>
      </c>
      <c r="G229" s="2">
        <v>0.27900000000000003</v>
      </c>
      <c r="H229">
        <v>7479.6</v>
      </c>
      <c r="I229" s="2">
        <v>0.27450000000000002</v>
      </c>
    </row>
    <row r="230" spans="1:9">
      <c r="A230" t="s">
        <v>477</v>
      </c>
      <c r="B230" t="s">
        <v>478</v>
      </c>
      <c r="C230" s="1">
        <v>1</v>
      </c>
      <c r="D230" s="1">
        <v>-1.161</v>
      </c>
      <c r="E230">
        <v>0.4163</v>
      </c>
      <c r="F230">
        <v>209</v>
      </c>
      <c r="G230" s="2">
        <v>7.4999999999999997E-2</v>
      </c>
      <c r="H230">
        <v>1972.8</v>
      </c>
      <c r="I230" s="2">
        <v>7.2400000000000006E-2</v>
      </c>
    </row>
    <row r="231" spans="1:9">
      <c r="A231" t="s">
        <v>438</v>
      </c>
      <c r="B231" t="s">
        <v>439</v>
      </c>
      <c r="C231" s="1">
        <v>1</v>
      </c>
      <c r="D231" s="1">
        <v>-1.0620000000000001</v>
      </c>
      <c r="E231">
        <v>0.45739999999999997</v>
      </c>
      <c r="F231">
        <v>2780</v>
      </c>
      <c r="G231" s="2">
        <v>0.99819999999999998</v>
      </c>
      <c r="H231">
        <v>27184.799999999999</v>
      </c>
      <c r="I231" s="2">
        <v>0.99760000000000004</v>
      </c>
    </row>
    <row r="232" spans="1:9">
      <c r="A232" t="s">
        <v>262</v>
      </c>
      <c r="B232" t="s">
        <v>263</v>
      </c>
      <c r="C232" s="1">
        <v>1</v>
      </c>
      <c r="D232" s="1">
        <v>-1.06</v>
      </c>
      <c r="E232">
        <v>0.45739999999999997</v>
      </c>
      <c r="F232">
        <v>1682</v>
      </c>
      <c r="G232" s="2">
        <v>0.60389999999999999</v>
      </c>
      <c r="H232">
        <v>16347.4</v>
      </c>
      <c r="I232" s="2">
        <v>0.59989999999999999</v>
      </c>
    </row>
    <row r="233" spans="1:9">
      <c r="A233" t="s">
        <v>418</v>
      </c>
      <c r="B233" t="s">
        <v>419</v>
      </c>
      <c r="C233" s="1">
        <v>1</v>
      </c>
      <c r="D233" s="1">
        <v>-1.0189999999999999</v>
      </c>
      <c r="E233">
        <v>0.4733</v>
      </c>
      <c r="F233">
        <v>359</v>
      </c>
      <c r="G233" s="2">
        <v>0.12889999999999999</v>
      </c>
      <c r="H233">
        <v>3444.1</v>
      </c>
      <c r="I233" s="2">
        <v>0.12640000000000001</v>
      </c>
    </row>
    <row r="234" spans="1:9">
      <c r="A234" t="s">
        <v>260</v>
      </c>
      <c r="B234" t="s">
        <v>261</v>
      </c>
      <c r="C234" s="1">
        <v>1</v>
      </c>
      <c r="D234" s="1">
        <v>-0.96399999999999997</v>
      </c>
      <c r="E234">
        <v>0.49809999999999999</v>
      </c>
      <c r="F234">
        <v>90</v>
      </c>
      <c r="G234" s="2">
        <v>3.2300000000000002E-2</v>
      </c>
      <c r="H234">
        <v>848.8</v>
      </c>
      <c r="I234" s="2">
        <v>3.1099999999999999E-2</v>
      </c>
    </row>
    <row r="235" spans="1:9">
      <c r="A235" t="s">
        <v>74</v>
      </c>
      <c r="B235" t="s">
        <v>75</v>
      </c>
      <c r="C235" s="1">
        <v>1</v>
      </c>
      <c r="D235" s="1">
        <v>-0.91590000000000005</v>
      </c>
      <c r="E235">
        <v>0.52039999999999997</v>
      </c>
      <c r="F235">
        <v>376</v>
      </c>
      <c r="G235" s="2">
        <v>0.13500000000000001</v>
      </c>
      <c r="H235">
        <v>3628.2</v>
      </c>
      <c r="I235" s="2">
        <v>0.1331</v>
      </c>
    </row>
    <row r="236" spans="1:9">
      <c r="A236" t="s">
        <v>595</v>
      </c>
      <c r="B236" t="s">
        <v>596</v>
      </c>
      <c r="C236" s="1">
        <v>1</v>
      </c>
      <c r="D236" s="1">
        <v>-0.89600000000000002</v>
      </c>
      <c r="E236">
        <v>0.52859999999999996</v>
      </c>
      <c r="F236">
        <v>148</v>
      </c>
      <c r="G236" s="2">
        <v>5.3100000000000001E-2</v>
      </c>
      <c r="H236">
        <v>1416.5</v>
      </c>
      <c r="I236" s="2">
        <v>5.1999999999999998E-2</v>
      </c>
    </row>
    <row r="237" spans="1:9">
      <c r="A237" t="s">
        <v>228</v>
      </c>
      <c r="B237" t="s">
        <v>229</v>
      </c>
      <c r="C237" s="1">
        <v>1</v>
      </c>
      <c r="D237" s="1">
        <v>-0.85919999999999996</v>
      </c>
      <c r="E237">
        <v>0.54610000000000003</v>
      </c>
      <c r="F237">
        <v>247</v>
      </c>
      <c r="G237" s="2">
        <v>8.8700000000000001E-2</v>
      </c>
      <c r="H237">
        <v>2383.6</v>
      </c>
      <c r="I237" s="2">
        <v>8.7499999999999994E-2</v>
      </c>
    </row>
    <row r="238" spans="1:9">
      <c r="A238" t="s">
        <v>390</v>
      </c>
      <c r="B238" t="s">
        <v>391</v>
      </c>
      <c r="C238" s="1">
        <v>1</v>
      </c>
      <c r="D238" s="1">
        <v>-0.85019999999999996</v>
      </c>
      <c r="E238">
        <v>0.54859999999999998</v>
      </c>
      <c r="F238">
        <v>81</v>
      </c>
      <c r="G238" s="2">
        <v>2.9100000000000001E-2</v>
      </c>
      <c r="H238">
        <v>772.4</v>
      </c>
      <c r="I238" s="2">
        <v>2.8299999999999999E-2</v>
      </c>
    </row>
    <row r="239" spans="1:9">
      <c r="A239" t="s">
        <v>338</v>
      </c>
      <c r="B239" t="s">
        <v>339</v>
      </c>
      <c r="C239" s="1">
        <v>1</v>
      </c>
      <c r="D239" s="1">
        <v>-0.84409999999999996</v>
      </c>
      <c r="E239">
        <v>0.54969999999999997</v>
      </c>
      <c r="F239">
        <v>283</v>
      </c>
      <c r="G239" s="2">
        <v>0.1016</v>
      </c>
      <c r="H239">
        <v>2736.5</v>
      </c>
      <c r="I239" s="2">
        <v>0.1004</v>
      </c>
    </row>
    <row r="240" spans="1:9">
      <c r="A240" t="s">
        <v>56</v>
      </c>
      <c r="B240" t="s">
        <v>57</v>
      </c>
      <c r="C240" s="1">
        <v>1</v>
      </c>
      <c r="D240" s="1">
        <v>-0.82720000000000005</v>
      </c>
      <c r="E240">
        <v>0.55669999999999997</v>
      </c>
      <c r="F240">
        <v>370</v>
      </c>
      <c r="G240" s="2">
        <v>0.13289999999999999</v>
      </c>
      <c r="H240">
        <v>3587.1</v>
      </c>
      <c r="I240" s="2">
        <v>0.13159999999999999</v>
      </c>
    </row>
    <row r="241" spans="1:9">
      <c r="A241" t="s">
        <v>15</v>
      </c>
      <c r="B241" t="s">
        <v>16</v>
      </c>
      <c r="C241" s="1">
        <v>1</v>
      </c>
      <c r="D241" s="1">
        <v>-0.75139999999999996</v>
      </c>
      <c r="E241">
        <v>0.59799999999999998</v>
      </c>
      <c r="F241">
        <v>158</v>
      </c>
      <c r="G241" s="2">
        <v>5.67E-2</v>
      </c>
      <c r="H241">
        <v>1533.7</v>
      </c>
      <c r="I241" s="2">
        <v>5.6300000000000003E-2</v>
      </c>
    </row>
    <row r="242" spans="1:9">
      <c r="A242" t="s">
        <v>467</v>
      </c>
      <c r="B242" t="s">
        <v>468</v>
      </c>
      <c r="C242" s="1">
        <v>1</v>
      </c>
      <c r="D242" s="1">
        <v>-0.71889999999999998</v>
      </c>
      <c r="E242">
        <v>0.61519999999999997</v>
      </c>
      <c r="F242">
        <v>366</v>
      </c>
      <c r="G242" s="2">
        <v>0.13139999999999999</v>
      </c>
      <c r="H242">
        <v>3571.6</v>
      </c>
      <c r="I242" s="2">
        <v>0.13109999999999999</v>
      </c>
    </row>
    <row r="243" spans="1:9">
      <c r="A243" t="s">
        <v>266</v>
      </c>
      <c r="B243" t="s">
        <v>267</v>
      </c>
      <c r="C243" s="1">
        <v>1</v>
      </c>
      <c r="D243" s="1">
        <v>-0.68789999999999996</v>
      </c>
      <c r="E243">
        <v>0.63200000000000001</v>
      </c>
      <c r="F243">
        <v>932</v>
      </c>
      <c r="G243" s="2">
        <v>0.33460000000000001</v>
      </c>
      <c r="H243">
        <v>9116.4</v>
      </c>
      <c r="I243" s="2">
        <v>0.33450000000000002</v>
      </c>
    </row>
    <row r="244" spans="1:9">
      <c r="A244" t="s">
        <v>312</v>
      </c>
      <c r="B244" t="s">
        <v>313</v>
      </c>
      <c r="C244" s="1">
        <v>1</v>
      </c>
      <c r="D244" s="1">
        <v>-0.68610000000000004</v>
      </c>
      <c r="E244">
        <v>0.63200000000000001</v>
      </c>
      <c r="F244">
        <v>186</v>
      </c>
      <c r="G244" s="2">
        <v>6.6799999999999998E-2</v>
      </c>
      <c r="H244">
        <v>1817.6</v>
      </c>
      <c r="I244" s="2">
        <v>6.6699999999999995E-2</v>
      </c>
    </row>
    <row r="245" spans="1:9">
      <c r="A245" t="s">
        <v>583</v>
      </c>
      <c r="B245" t="s">
        <v>584</v>
      </c>
      <c r="C245" s="1">
        <v>1</v>
      </c>
      <c r="D245" s="1">
        <v>-0.62160000000000004</v>
      </c>
      <c r="E245">
        <v>0.66969999999999996</v>
      </c>
      <c r="F245">
        <v>215</v>
      </c>
      <c r="G245" s="2">
        <v>7.7200000000000005E-2</v>
      </c>
      <c r="H245">
        <v>2113.1</v>
      </c>
      <c r="I245" s="2">
        <v>7.7499999999999999E-2</v>
      </c>
    </row>
    <row r="246" spans="1:9">
      <c r="A246" t="s">
        <v>145</v>
      </c>
      <c r="B246" t="s">
        <v>146</v>
      </c>
      <c r="C246" s="1">
        <v>1</v>
      </c>
      <c r="D246" s="1">
        <v>-0.57689999999999997</v>
      </c>
      <c r="E246">
        <v>0.69740000000000002</v>
      </c>
      <c r="F246">
        <v>14</v>
      </c>
      <c r="G246" s="2">
        <v>5.0000000000000001E-3</v>
      </c>
      <c r="H246">
        <v>139.6</v>
      </c>
      <c r="I246" s="2">
        <v>5.1000000000000004E-3</v>
      </c>
    </row>
    <row r="247" spans="1:9">
      <c r="A247" t="s">
        <v>424</v>
      </c>
      <c r="B247" t="s">
        <v>425</v>
      </c>
      <c r="C247" s="1">
        <v>1</v>
      </c>
      <c r="D247" s="1">
        <v>-0.55879999999999996</v>
      </c>
      <c r="E247">
        <v>0.70730000000000004</v>
      </c>
      <c r="F247">
        <v>82</v>
      </c>
      <c r="G247" s="2">
        <v>2.9399999999999999E-2</v>
      </c>
      <c r="H247">
        <v>815.4</v>
      </c>
      <c r="I247" s="2">
        <v>2.9899999999999999E-2</v>
      </c>
    </row>
    <row r="248" spans="1:9">
      <c r="A248" t="s">
        <v>246</v>
      </c>
      <c r="B248" t="s">
        <v>247</v>
      </c>
      <c r="C248" s="1">
        <v>1</v>
      </c>
      <c r="D248" s="1">
        <v>-0.53520000000000001</v>
      </c>
      <c r="E248">
        <v>0.72119999999999995</v>
      </c>
      <c r="F248">
        <v>825</v>
      </c>
      <c r="G248" s="2">
        <v>0.29620000000000002</v>
      </c>
      <c r="H248">
        <v>8121.2</v>
      </c>
      <c r="I248" s="2">
        <v>0.29799999999999999</v>
      </c>
    </row>
    <row r="249" spans="1:9">
      <c r="A249" t="s">
        <v>218</v>
      </c>
      <c r="B249" t="s">
        <v>219</v>
      </c>
      <c r="C249" s="1">
        <v>1</v>
      </c>
      <c r="D249" s="1">
        <v>-0.52259999999999995</v>
      </c>
      <c r="E249">
        <v>0.72740000000000005</v>
      </c>
      <c r="F249">
        <v>82</v>
      </c>
      <c r="G249" s="2">
        <v>2.9399999999999999E-2</v>
      </c>
      <c r="H249">
        <v>820.9</v>
      </c>
      <c r="I249" s="2">
        <v>3.0099999999999998E-2</v>
      </c>
    </row>
    <row r="250" spans="1:9">
      <c r="A250" t="s">
        <v>232</v>
      </c>
      <c r="B250" t="s">
        <v>233</v>
      </c>
      <c r="C250" s="1">
        <v>1</v>
      </c>
      <c r="D250" s="1">
        <v>-0.48010000000000003</v>
      </c>
      <c r="E250">
        <v>0.75600000000000001</v>
      </c>
      <c r="F250">
        <v>1381</v>
      </c>
      <c r="G250" s="2">
        <v>0.49590000000000001</v>
      </c>
      <c r="H250">
        <v>13589.7</v>
      </c>
      <c r="I250" s="2">
        <v>0.49869999999999998</v>
      </c>
    </row>
    <row r="251" spans="1:9">
      <c r="A251" t="s">
        <v>201</v>
      </c>
      <c r="B251" t="s">
        <v>202</v>
      </c>
      <c r="C251" s="1">
        <v>1</v>
      </c>
      <c r="D251" s="1">
        <v>-0.47120000000000001</v>
      </c>
      <c r="E251">
        <v>0.75960000000000005</v>
      </c>
      <c r="F251">
        <v>297</v>
      </c>
      <c r="G251" s="2">
        <v>0.1066</v>
      </c>
      <c r="H251">
        <v>2955.1</v>
      </c>
      <c r="I251" s="2">
        <v>0.1084</v>
      </c>
    </row>
    <row r="252" spans="1:9">
      <c r="A252" t="s">
        <v>220</v>
      </c>
      <c r="B252" t="s">
        <v>221</v>
      </c>
      <c r="C252" s="1">
        <v>1</v>
      </c>
      <c r="D252" s="1">
        <v>-0.46939999999999998</v>
      </c>
      <c r="E252">
        <v>0.75960000000000005</v>
      </c>
      <c r="F252">
        <v>403</v>
      </c>
      <c r="G252" s="2">
        <v>0.1447</v>
      </c>
      <c r="H252">
        <v>4000.7</v>
      </c>
      <c r="I252" s="2">
        <v>0.14680000000000001</v>
      </c>
    </row>
    <row r="253" spans="1:9">
      <c r="A253" t="s">
        <v>151</v>
      </c>
      <c r="B253" t="s">
        <v>152</v>
      </c>
      <c r="C253" s="1">
        <v>1</v>
      </c>
      <c r="D253" s="1">
        <v>-0.44490000000000002</v>
      </c>
      <c r="E253">
        <v>0.77359999999999995</v>
      </c>
      <c r="F253">
        <v>234</v>
      </c>
      <c r="G253" s="2">
        <v>8.4000000000000005E-2</v>
      </c>
      <c r="H253">
        <v>2340.9</v>
      </c>
      <c r="I253" s="2">
        <v>8.5900000000000004E-2</v>
      </c>
    </row>
    <row r="254" spans="1:9">
      <c r="A254" t="s">
        <v>519</v>
      </c>
      <c r="B254" t="s">
        <v>520</v>
      </c>
      <c r="C254" s="1">
        <v>1</v>
      </c>
      <c r="D254" s="1">
        <v>-0.42380000000000001</v>
      </c>
      <c r="E254">
        <v>0.78700000000000003</v>
      </c>
      <c r="F254">
        <v>1176</v>
      </c>
      <c r="G254" s="2">
        <v>0.42230000000000001</v>
      </c>
      <c r="H254">
        <v>11608.9</v>
      </c>
      <c r="I254" s="2">
        <v>0.42599999999999999</v>
      </c>
    </row>
    <row r="255" spans="1:9">
      <c r="A255" t="s">
        <v>352</v>
      </c>
      <c r="B255" t="s">
        <v>353</v>
      </c>
      <c r="C255" s="1">
        <v>1</v>
      </c>
      <c r="D255" s="1">
        <v>-0.4153</v>
      </c>
      <c r="E255">
        <v>0.79059999999999997</v>
      </c>
      <c r="F255">
        <v>1911</v>
      </c>
      <c r="G255" s="2">
        <v>0.68620000000000003</v>
      </c>
      <c r="H255">
        <v>18796.7</v>
      </c>
      <c r="I255" s="2">
        <v>0.68979999999999997</v>
      </c>
    </row>
    <row r="256" spans="1:9">
      <c r="A256" t="s">
        <v>280</v>
      </c>
      <c r="B256" t="s">
        <v>281</v>
      </c>
      <c r="C256" s="1">
        <v>1</v>
      </c>
      <c r="D256" s="1">
        <v>-0.39379999999999998</v>
      </c>
      <c r="E256">
        <v>0.80459999999999998</v>
      </c>
      <c r="F256">
        <v>1257</v>
      </c>
      <c r="G256" s="2">
        <v>0.45129999999999998</v>
      </c>
      <c r="H256">
        <v>12416.1</v>
      </c>
      <c r="I256" s="2">
        <v>0.4556</v>
      </c>
    </row>
    <row r="257" spans="1:9">
      <c r="A257" t="s">
        <v>191</v>
      </c>
      <c r="B257" t="s">
        <v>192</v>
      </c>
      <c r="C257" s="1">
        <v>1</v>
      </c>
      <c r="D257" s="1">
        <v>-0.38650000000000001</v>
      </c>
      <c r="E257">
        <v>0.80730000000000002</v>
      </c>
      <c r="F257">
        <v>909</v>
      </c>
      <c r="G257" s="2">
        <v>0.32640000000000002</v>
      </c>
      <c r="H257">
        <v>9008.7000000000007</v>
      </c>
      <c r="I257" s="2">
        <v>0.3306</v>
      </c>
    </row>
    <row r="258" spans="1:9">
      <c r="A258" t="s">
        <v>392</v>
      </c>
      <c r="B258" t="s">
        <v>393</v>
      </c>
      <c r="C258" s="1">
        <v>1</v>
      </c>
      <c r="D258" s="1">
        <v>-0.3639</v>
      </c>
      <c r="E258">
        <v>0.8226</v>
      </c>
      <c r="F258">
        <v>35</v>
      </c>
      <c r="G258" s="2">
        <v>1.26E-2</v>
      </c>
      <c r="H258">
        <v>370.8</v>
      </c>
      <c r="I258" s="2">
        <v>1.3599999999999999E-2</v>
      </c>
    </row>
    <row r="259" spans="1:9">
      <c r="A259" t="s">
        <v>141</v>
      </c>
      <c r="B259" t="s">
        <v>142</v>
      </c>
      <c r="C259" s="1">
        <v>1</v>
      </c>
      <c r="D259" s="1">
        <v>-0.3427</v>
      </c>
      <c r="E259">
        <v>0.83689999999999998</v>
      </c>
      <c r="F259">
        <v>421</v>
      </c>
      <c r="G259" s="2">
        <v>0.1512</v>
      </c>
      <c r="H259">
        <v>4223.5</v>
      </c>
      <c r="I259" s="2">
        <v>0.155</v>
      </c>
    </row>
    <row r="260" spans="1:9">
      <c r="A260" t="s">
        <v>509</v>
      </c>
      <c r="B260" t="s">
        <v>510</v>
      </c>
      <c r="C260" s="1">
        <v>1</v>
      </c>
      <c r="D260" s="1">
        <v>-0.34139999999999998</v>
      </c>
      <c r="E260">
        <v>0.83689999999999998</v>
      </c>
      <c r="F260">
        <v>539</v>
      </c>
      <c r="G260" s="2">
        <v>0.19350000000000001</v>
      </c>
      <c r="H260">
        <v>5389.9</v>
      </c>
      <c r="I260" s="2">
        <v>0.1978</v>
      </c>
    </row>
    <row r="261" spans="1:9">
      <c r="A261" t="s">
        <v>209</v>
      </c>
      <c r="B261" t="s">
        <v>208</v>
      </c>
      <c r="C261" s="1">
        <v>1</v>
      </c>
      <c r="D261" s="1">
        <v>-0.32390000000000002</v>
      </c>
      <c r="E261">
        <v>0.84299999999999997</v>
      </c>
      <c r="F261">
        <v>97</v>
      </c>
      <c r="G261" s="2">
        <v>3.4799999999999998E-2</v>
      </c>
      <c r="H261">
        <v>1005.2</v>
      </c>
      <c r="I261" s="2">
        <v>3.6900000000000002E-2</v>
      </c>
    </row>
    <row r="262" spans="1:9">
      <c r="A262" t="s">
        <v>207</v>
      </c>
      <c r="B262" t="s">
        <v>208</v>
      </c>
      <c r="C262" s="1">
        <v>1</v>
      </c>
      <c r="D262" s="1">
        <v>-0.32390000000000002</v>
      </c>
      <c r="E262">
        <v>0.84299999999999997</v>
      </c>
      <c r="F262">
        <v>97</v>
      </c>
      <c r="G262" s="2">
        <v>3.4799999999999998E-2</v>
      </c>
      <c r="H262">
        <v>1005.2</v>
      </c>
      <c r="I262" s="2">
        <v>3.6900000000000002E-2</v>
      </c>
    </row>
    <row r="263" spans="1:9">
      <c r="A263" t="s">
        <v>258</v>
      </c>
      <c r="B263" t="s">
        <v>259</v>
      </c>
      <c r="C263" s="1">
        <v>1</v>
      </c>
      <c r="D263" s="1">
        <v>-0.30769999999999997</v>
      </c>
      <c r="E263">
        <v>0.85340000000000005</v>
      </c>
      <c r="F263">
        <v>1650</v>
      </c>
      <c r="G263" s="2">
        <v>0.59250000000000003</v>
      </c>
      <c r="H263">
        <v>16306.6</v>
      </c>
      <c r="I263" s="2">
        <v>0.59840000000000004</v>
      </c>
    </row>
    <row r="264" spans="1:9">
      <c r="A264" t="s">
        <v>300</v>
      </c>
      <c r="B264" t="s">
        <v>301</v>
      </c>
      <c r="C264" s="1">
        <v>1</v>
      </c>
      <c r="D264" s="1">
        <v>-0.30130000000000001</v>
      </c>
      <c r="E264">
        <v>0.85560000000000003</v>
      </c>
      <c r="F264">
        <v>458</v>
      </c>
      <c r="G264" s="2">
        <v>0.16450000000000001</v>
      </c>
      <c r="H264">
        <v>4607.2</v>
      </c>
      <c r="I264" s="2">
        <v>0.1691</v>
      </c>
    </row>
    <row r="265" spans="1:9">
      <c r="A265" t="s">
        <v>268</v>
      </c>
      <c r="B265" t="s">
        <v>269</v>
      </c>
      <c r="C265" s="1">
        <v>1</v>
      </c>
      <c r="D265" s="1">
        <v>-0.3009</v>
      </c>
      <c r="E265">
        <v>0.85560000000000003</v>
      </c>
      <c r="F265">
        <v>202</v>
      </c>
      <c r="G265" s="2">
        <v>7.2499999999999995E-2</v>
      </c>
      <c r="H265">
        <v>2064.6999999999998</v>
      </c>
      <c r="I265" s="2">
        <v>7.5800000000000006E-2</v>
      </c>
    </row>
    <row r="266" spans="1:9">
      <c r="A266" t="s">
        <v>288</v>
      </c>
      <c r="B266" t="s">
        <v>289</v>
      </c>
      <c r="C266" s="1">
        <v>1</v>
      </c>
      <c r="D266" s="1">
        <v>-0.2843</v>
      </c>
      <c r="E266">
        <v>0.86370000000000002</v>
      </c>
      <c r="F266">
        <v>300</v>
      </c>
      <c r="G266" s="2">
        <v>0.1077</v>
      </c>
      <c r="H266">
        <v>3047.9</v>
      </c>
      <c r="I266" s="2">
        <v>0.1118</v>
      </c>
    </row>
    <row r="267" spans="1:9">
      <c r="A267" t="s">
        <v>64</v>
      </c>
      <c r="B267" t="s">
        <v>65</v>
      </c>
      <c r="C267" s="1">
        <v>1</v>
      </c>
      <c r="D267" s="1">
        <v>-0.26600000000000001</v>
      </c>
      <c r="E267">
        <v>0.87639999999999996</v>
      </c>
      <c r="F267">
        <v>585</v>
      </c>
      <c r="G267" s="2">
        <v>0.21010000000000001</v>
      </c>
      <c r="H267">
        <v>5881.7</v>
      </c>
      <c r="I267" s="2">
        <v>0.21579999999999999</v>
      </c>
    </row>
    <row r="268" spans="1:9">
      <c r="A268" t="s">
        <v>238</v>
      </c>
      <c r="B268" t="s">
        <v>239</v>
      </c>
      <c r="C268" s="1">
        <v>1</v>
      </c>
      <c r="D268" s="1">
        <v>-0.2611</v>
      </c>
      <c r="E268">
        <v>0.87739999999999996</v>
      </c>
      <c r="F268">
        <v>962</v>
      </c>
      <c r="G268" s="2">
        <v>0.34539999999999998</v>
      </c>
      <c r="H268">
        <v>9599.2000000000007</v>
      </c>
      <c r="I268" s="2">
        <v>0.3523</v>
      </c>
    </row>
    <row r="269" spans="1:9">
      <c r="A269" t="s">
        <v>298</v>
      </c>
      <c r="B269" t="s">
        <v>299</v>
      </c>
      <c r="C269" s="1">
        <v>1</v>
      </c>
      <c r="D269" s="1">
        <v>-0.2417</v>
      </c>
      <c r="E269">
        <v>0.8911</v>
      </c>
      <c r="F269">
        <v>1405</v>
      </c>
      <c r="G269" s="2">
        <v>0.50449999999999995</v>
      </c>
      <c r="H269">
        <v>13956.7</v>
      </c>
      <c r="I269" s="2">
        <v>0.51219999999999999</v>
      </c>
    </row>
    <row r="270" spans="1:9">
      <c r="A270" t="s">
        <v>529</v>
      </c>
      <c r="B270" t="s">
        <v>530</v>
      </c>
      <c r="C270" s="1">
        <v>1</v>
      </c>
      <c r="D270" s="1">
        <v>-0.23150000000000001</v>
      </c>
      <c r="E270">
        <v>0.89690000000000003</v>
      </c>
      <c r="F270">
        <v>224</v>
      </c>
      <c r="G270" s="2">
        <v>8.0399999999999999E-2</v>
      </c>
      <c r="H270">
        <v>2310.1</v>
      </c>
      <c r="I270" s="2">
        <v>8.48E-2</v>
      </c>
    </row>
    <row r="271" spans="1:9">
      <c r="A271" t="s">
        <v>54</v>
      </c>
      <c r="B271" t="s">
        <v>55</v>
      </c>
      <c r="C271" s="1">
        <v>1</v>
      </c>
      <c r="D271" s="1">
        <v>-0.21179999999999999</v>
      </c>
      <c r="E271">
        <v>0.91139999999999999</v>
      </c>
      <c r="F271">
        <v>704</v>
      </c>
      <c r="G271" s="2">
        <v>0.25280000000000002</v>
      </c>
      <c r="H271">
        <v>7091.7</v>
      </c>
      <c r="I271" s="2">
        <v>0.26019999999999999</v>
      </c>
    </row>
    <row r="272" spans="1:9">
      <c r="A272" t="s">
        <v>115</v>
      </c>
      <c r="B272" t="s">
        <v>116</v>
      </c>
      <c r="C272" s="1">
        <v>1</v>
      </c>
      <c r="D272" s="1">
        <v>-0.2036</v>
      </c>
      <c r="E272">
        <v>0.91549999999999998</v>
      </c>
      <c r="F272">
        <v>344</v>
      </c>
      <c r="G272" s="2">
        <v>0.1235</v>
      </c>
      <c r="H272">
        <v>3524</v>
      </c>
      <c r="I272" s="2">
        <v>0.1293</v>
      </c>
    </row>
    <row r="273" spans="1:9">
      <c r="A273" t="s">
        <v>44</v>
      </c>
      <c r="B273" t="s">
        <v>45</v>
      </c>
      <c r="C273" s="1">
        <v>1</v>
      </c>
      <c r="D273" s="1">
        <v>-0.19420000000000001</v>
      </c>
      <c r="E273">
        <v>0.92069999999999996</v>
      </c>
      <c r="F273">
        <v>132</v>
      </c>
      <c r="G273" s="2">
        <v>4.7399999999999998E-2</v>
      </c>
      <c r="H273">
        <v>1397.3</v>
      </c>
      <c r="I273" s="2">
        <v>5.1299999999999998E-2</v>
      </c>
    </row>
    <row r="274" spans="1:9">
      <c r="A274" t="s">
        <v>107</v>
      </c>
      <c r="B274" t="s">
        <v>108</v>
      </c>
      <c r="C274" s="1">
        <v>1</v>
      </c>
      <c r="D274" s="1">
        <v>-0.17399999999999999</v>
      </c>
      <c r="E274">
        <v>0.93610000000000004</v>
      </c>
      <c r="F274">
        <v>2401</v>
      </c>
      <c r="G274" s="2">
        <v>0.86209999999999998</v>
      </c>
      <c r="H274">
        <v>23670.6</v>
      </c>
      <c r="I274" s="2">
        <v>0.86860000000000004</v>
      </c>
    </row>
    <row r="275" spans="1:9">
      <c r="A275" t="s">
        <v>24</v>
      </c>
      <c r="B275" t="s">
        <v>25</v>
      </c>
      <c r="C275" s="1">
        <v>1</v>
      </c>
      <c r="D275" s="1">
        <v>-0.13669999999999999</v>
      </c>
      <c r="E275">
        <v>0.96809999999999996</v>
      </c>
      <c r="F275">
        <v>1282</v>
      </c>
      <c r="G275" s="2">
        <v>0.46029999999999999</v>
      </c>
      <c r="H275">
        <v>12846.8</v>
      </c>
      <c r="I275" s="2">
        <v>0.47139999999999999</v>
      </c>
    </row>
    <row r="276" spans="1:9">
      <c r="A276" t="s">
        <v>199</v>
      </c>
      <c r="B276" t="s">
        <v>200</v>
      </c>
      <c r="C276" s="1">
        <v>1</v>
      </c>
      <c r="D276" s="1">
        <v>-0.1278</v>
      </c>
      <c r="E276">
        <v>0.97309999999999997</v>
      </c>
      <c r="F276">
        <v>1113</v>
      </c>
      <c r="G276" s="2">
        <v>0.39960000000000001</v>
      </c>
      <c r="H276">
        <v>11198.6</v>
      </c>
      <c r="I276" s="2">
        <v>0.41089999999999999</v>
      </c>
    </row>
    <row r="277" spans="1:9">
      <c r="A277" t="s">
        <v>66</v>
      </c>
      <c r="B277" t="s">
        <v>67</v>
      </c>
      <c r="C277" s="1">
        <v>1</v>
      </c>
      <c r="D277" s="1">
        <v>-0.12720000000000001</v>
      </c>
      <c r="E277">
        <v>0.97309999999999997</v>
      </c>
      <c r="F277">
        <v>1039</v>
      </c>
      <c r="G277" s="2">
        <v>0.37309999999999999</v>
      </c>
      <c r="H277">
        <v>10471.200000000001</v>
      </c>
      <c r="I277" s="2">
        <v>0.38429999999999997</v>
      </c>
    </row>
    <row r="278" spans="1:9">
      <c r="A278" t="s">
        <v>501</v>
      </c>
      <c r="B278" t="s">
        <v>502</v>
      </c>
      <c r="C278" s="1">
        <v>1</v>
      </c>
      <c r="D278" s="1">
        <v>-0.1203</v>
      </c>
      <c r="E278">
        <v>0.97340000000000004</v>
      </c>
      <c r="F278">
        <v>623</v>
      </c>
      <c r="G278" s="2">
        <v>0.22370000000000001</v>
      </c>
      <c r="H278">
        <v>6367</v>
      </c>
      <c r="I278" s="2">
        <v>0.2336</v>
      </c>
    </row>
    <row r="279" spans="1:9">
      <c r="A279" t="s">
        <v>310</v>
      </c>
      <c r="B279" t="s">
        <v>311</v>
      </c>
      <c r="C279" s="1">
        <v>1</v>
      </c>
      <c r="D279" s="1">
        <v>-0.11</v>
      </c>
      <c r="E279">
        <v>0.98</v>
      </c>
      <c r="F279">
        <v>46</v>
      </c>
      <c r="G279" s="2">
        <v>1.6500000000000001E-2</v>
      </c>
      <c r="H279">
        <v>538.29999999999995</v>
      </c>
      <c r="I279" s="2">
        <v>1.9800000000000002E-2</v>
      </c>
    </row>
    <row r="280" spans="1:9">
      <c r="A280" t="s">
        <v>332</v>
      </c>
      <c r="B280" t="s">
        <v>333</v>
      </c>
      <c r="C280" s="1">
        <v>1</v>
      </c>
      <c r="D280" s="1">
        <v>-0.1021</v>
      </c>
      <c r="E280">
        <v>0.98419999999999996</v>
      </c>
      <c r="F280">
        <v>862</v>
      </c>
      <c r="G280" s="2">
        <v>0.3095</v>
      </c>
      <c r="H280">
        <v>8757.1</v>
      </c>
      <c r="I280" s="2">
        <v>0.32129999999999997</v>
      </c>
    </row>
    <row r="281" spans="1:9">
      <c r="A281" t="s">
        <v>324</v>
      </c>
      <c r="B281" t="s">
        <v>325</v>
      </c>
      <c r="C281" s="1">
        <v>1</v>
      </c>
      <c r="D281" s="1">
        <v>-9.0969999999999995E-2</v>
      </c>
      <c r="E281">
        <v>0.99160000000000004</v>
      </c>
      <c r="F281">
        <v>557</v>
      </c>
      <c r="G281" s="2">
        <v>0.2</v>
      </c>
      <c r="H281">
        <v>5744.5</v>
      </c>
      <c r="I281" s="2">
        <v>0.21079999999999999</v>
      </c>
    </row>
    <row r="282" spans="1:9">
      <c r="A282" t="s">
        <v>147</v>
      </c>
      <c r="B282" t="s">
        <v>148</v>
      </c>
      <c r="C282" s="1">
        <v>1</v>
      </c>
      <c r="D282" s="1">
        <v>-7.9339999999999994E-2</v>
      </c>
      <c r="E282">
        <v>0.99960000000000004</v>
      </c>
      <c r="F282">
        <v>734</v>
      </c>
      <c r="G282" s="2">
        <v>0.2636</v>
      </c>
      <c r="H282">
        <v>7522.5</v>
      </c>
      <c r="I282" s="2">
        <v>0.27600000000000002</v>
      </c>
    </row>
    <row r="283" spans="1:9">
      <c r="A283" t="s">
        <v>278</v>
      </c>
      <c r="B283" t="s">
        <v>279</v>
      </c>
      <c r="C283" s="1">
        <v>1</v>
      </c>
      <c r="D283" s="1">
        <v>-5.919E-2</v>
      </c>
      <c r="E283">
        <v>1</v>
      </c>
      <c r="F283">
        <v>124</v>
      </c>
      <c r="G283" s="2">
        <v>4.4499999999999998E-2</v>
      </c>
      <c r="H283">
        <v>1393.9</v>
      </c>
      <c r="I283" s="2">
        <v>5.1200000000000002E-2</v>
      </c>
    </row>
    <row r="284" spans="1:9">
      <c r="A284" t="s">
        <v>222</v>
      </c>
      <c r="B284" t="s">
        <v>223</v>
      </c>
      <c r="C284" s="1">
        <v>1</v>
      </c>
      <c r="D284" s="1">
        <v>-4.3779999999999999E-2</v>
      </c>
      <c r="E284">
        <v>1</v>
      </c>
      <c r="F284">
        <v>241</v>
      </c>
      <c r="G284" s="2">
        <v>8.6499999999999994E-2</v>
      </c>
      <c r="H284">
        <v>2624.6</v>
      </c>
      <c r="I284" s="2">
        <v>9.6299999999999997E-2</v>
      </c>
    </row>
    <row r="285" spans="1:9">
      <c r="A285" t="s">
        <v>354</v>
      </c>
      <c r="B285" t="s">
        <v>355</v>
      </c>
      <c r="C285" s="1">
        <v>1</v>
      </c>
      <c r="D285" s="1">
        <v>-2.9989999999999999E-2</v>
      </c>
      <c r="E285">
        <v>1</v>
      </c>
      <c r="F285">
        <v>61</v>
      </c>
      <c r="G285" s="2">
        <v>2.1899999999999999E-2</v>
      </c>
      <c r="H285">
        <v>754.6</v>
      </c>
      <c r="I285" s="2">
        <v>2.7699999999999999E-2</v>
      </c>
    </row>
    <row r="286" spans="1:9">
      <c r="A286" t="s">
        <v>543</v>
      </c>
      <c r="B286" t="s">
        <v>544</v>
      </c>
      <c r="C286" s="1">
        <v>1</v>
      </c>
      <c r="D286" s="1">
        <v>-2.9899999999999999E-2</v>
      </c>
      <c r="E286">
        <v>1</v>
      </c>
      <c r="F286">
        <v>393</v>
      </c>
      <c r="G286" s="2">
        <v>0.1411</v>
      </c>
      <c r="H286">
        <v>4206.3</v>
      </c>
      <c r="I286" s="2">
        <v>0.15440000000000001</v>
      </c>
    </row>
    <row r="287" spans="1:9">
      <c r="A287" t="s">
        <v>420</v>
      </c>
      <c r="B287" t="s">
        <v>421</v>
      </c>
      <c r="C287" s="1">
        <v>1</v>
      </c>
      <c r="D287" s="1">
        <v>-2.8879999999999999E-2</v>
      </c>
      <c r="E287">
        <v>1</v>
      </c>
      <c r="F287">
        <v>436</v>
      </c>
      <c r="G287" s="2">
        <v>0.15659999999999999</v>
      </c>
      <c r="H287">
        <v>4645.7</v>
      </c>
      <c r="I287" s="2">
        <v>0.17050000000000001</v>
      </c>
    </row>
    <row r="288" spans="1:9">
      <c r="A288" t="s">
        <v>342</v>
      </c>
      <c r="B288" t="s">
        <v>343</v>
      </c>
      <c r="C288" s="1">
        <v>1</v>
      </c>
      <c r="D288" s="1">
        <v>-2.8150000000000001E-2</v>
      </c>
      <c r="E288">
        <v>1</v>
      </c>
      <c r="F288">
        <v>306</v>
      </c>
      <c r="G288" s="2">
        <v>0.1099</v>
      </c>
      <c r="H288">
        <v>3324.2</v>
      </c>
      <c r="I288" s="2">
        <v>0.122</v>
      </c>
    </row>
    <row r="289" spans="1:9">
      <c r="A289" t="s">
        <v>364</v>
      </c>
      <c r="B289" t="s">
        <v>365</v>
      </c>
      <c r="C289" s="1">
        <v>1</v>
      </c>
      <c r="D289" s="1">
        <v>-1.9800000000000002E-2</v>
      </c>
      <c r="E289">
        <v>1</v>
      </c>
      <c r="F289">
        <v>16</v>
      </c>
      <c r="G289" s="2">
        <v>5.7000000000000002E-3</v>
      </c>
      <c r="H289">
        <v>251.5</v>
      </c>
      <c r="I289" s="2">
        <v>9.1999999999999998E-3</v>
      </c>
    </row>
    <row r="290" spans="1:9">
      <c r="A290" t="s">
        <v>593</v>
      </c>
      <c r="B290" t="s">
        <v>594</v>
      </c>
      <c r="C290" s="1">
        <v>1</v>
      </c>
      <c r="D290" s="1">
        <v>-1.975E-2</v>
      </c>
      <c r="E290">
        <v>1</v>
      </c>
      <c r="F290">
        <v>8</v>
      </c>
      <c r="G290" s="2">
        <v>2.8999999999999998E-3</v>
      </c>
      <c r="H290">
        <v>148.19999999999999</v>
      </c>
      <c r="I290" s="2">
        <v>5.4000000000000003E-3</v>
      </c>
    </row>
    <row r="291" spans="1:9">
      <c r="A291" t="s">
        <v>328</v>
      </c>
      <c r="B291" t="s">
        <v>329</v>
      </c>
      <c r="C291" s="1">
        <v>1</v>
      </c>
      <c r="D291" s="1">
        <v>-1.9640000000000001E-2</v>
      </c>
      <c r="E291">
        <v>1</v>
      </c>
      <c r="F291">
        <v>610</v>
      </c>
      <c r="G291" s="2">
        <v>0.219</v>
      </c>
      <c r="H291">
        <v>6435.7</v>
      </c>
      <c r="I291" s="2">
        <v>0.23619999999999999</v>
      </c>
    </row>
    <row r="292" spans="1:9">
      <c r="A292" t="s">
        <v>475</v>
      </c>
      <c r="B292" t="s">
        <v>476</v>
      </c>
      <c r="C292" s="1">
        <v>1</v>
      </c>
      <c r="D292" s="1">
        <v>-5.4079999999999996E-3</v>
      </c>
      <c r="E292">
        <v>1</v>
      </c>
      <c r="F292">
        <v>50</v>
      </c>
      <c r="G292" s="2">
        <v>1.7999999999999999E-2</v>
      </c>
      <c r="H292">
        <v>690.5</v>
      </c>
      <c r="I292" s="2">
        <v>2.53E-2</v>
      </c>
    </row>
    <row r="293" spans="1:9">
      <c r="A293" t="s">
        <v>356</v>
      </c>
      <c r="B293" t="s">
        <v>357</v>
      </c>
      <c r="C293" s="1">
        <v>1</v>
      </c>
      <c r="D293" s="1">
        <v>-4.5659999999999997E-3</v>
      </c>
      <c r="E293">
        <v>1</v>
      </c>
      <c r="F293">
        <v>1155</v>
      </c>
      <c r="G293" s="2">
        <v>0.41470000000000001</v>
      </c>
      <c r="H293">
        <v>11996.5</v>
      </c>
      <c r="I293" s="2">
        <v>0.44019999999999998</v>
      </c>
    </row>
    <row r="294" spans="1:9">
      <c r="A294" t="s">
        <v>143</v>
      </c>
      <c r="B294" t="s">
        <v>144</v>
      </c>
      <c r="C294" s="1">
        <v>1</v>
      </c>
      <c r="D294" s="1">
        <v>-3.5790000000000001E-3</v>
      </c>
      <c r="E294">
        <v>1</v>
      </c>
      <c r="F294">
        <v>66</v>
      </c>
      <c r="G294" s="2">
        <v>2.3699999999999999E-2</v>
      </c>
      <c r="H294">
        <v>887.2</v>
      </c>
      <c r="I294" s="2">
        <v>3.2599999999999997E-2</v>
      </c>
    </row>
    <row r="295" spans="1:9">
      <c r="A295" t="s">
        <v>503</v>
      </c>
      <c r="B295" t="s">
        <v>504</v>
      </c>
      <c r="C295" s="1">
        <v>1</v>
      </c>
      <c r="D295" s="1">
        <v>-3.5790000000000001E-3</v>
      </c>
      <c r="E295">
        <v>1</v>
      </c>
      <c r="F295">
        <v>66</v>
      </c>
      <c r="G295" s="2">
        <v>2.3699999999999999E-2</v>
      </c>
      <c r="H295">
        <v>887.5</v>
      </c>
      <c r="I295" s="2">
        <v>3.2599999999999997E-2</v>
      </c>
    </row>
    <row r="296" spans="1:9">
      <c r="A296" t="s">
        <v>155</v>
      </c>
      <c r="B296" t="s">
        <v>156</v>
      </c>
      <c r="C296" s="1">
        <v>1</v>
      </c>
      <c r="D296" s="1">
        <v>-2.5799999999999998E-3</v>
      </c>
      <c r="E296">
        <v>1</v>
      </c>
      <c r="F296">
        <v>147</v>
      </c>
      <c r="G296" s="2">
        <v>5.28E-2</v>
      </c>
      <c r="H296">
        <v>1797.2</v>
      </c>
      <c r="I296" s="2">
        <v>6.6000000000000003E-2</v>
      </c>
    </row>
    <row r="297" spans="1:9">
      <c r="A297" t="s">
        <v>26</v>
      </c>
      <c r="B297" t="s">
        <v>27</v>
      </c>
      <c r="C297" s="1">
        <v>1</v>
      </c>
      <c r="D297" s="1">
        <v>-1.856E-3</v>
      </c>
      <c r="E297">
        <v>1</v>
      </c>
      <c r="F297">
        <v>1759</v>
      </c>
      <c r="G297" s="2">
        <v>0.63160000000000005</v>
      </c>
      <c r="H297">
        <v>17956.599999999999</v>
      </c>
      <c r="I297" s="2">
        <v>0.65890000000000004</v>
      </c>
    </row>
    <row r="298" spans="1:9">
      <c r="A298" t="s">
        <v>58</v>
      </c>
      <c r="B298" t="s">
        <v>59</v>
      </c>
      <c r="C298" s="1">
        <v>1</v>
      </c>
      <c r="D298" s="1">
        <v>-1.547E-3</v>
      </c>
      <c r="E298">
        <v>1</v>
      </c>
      <c r="F298">
        <v>980</v>
      </c>
      <c r="G298" s="2">
        <v>0.35189999999999999</v>
      </c>
      <c r="H298">
        <v>10358.700000000001</v>
      </c>
      <c r="I298" s="2">
        <v>0.38009999999999999</v>
      </c>
    </row>
    <row r="299" spans="1:9">
      <c r="A299" t="s">
        <v>426</v>
      </c>
      <c r="B299" t="s">
        <v>427</v>
      </c>
      <c r="C299" s="1">
        <v>1</v>
      </c>
      <c r="D299" s="1">
        <v>-4.0000000000000002E-4</v>
      </c>
      <c r="E299">
        <v>1</v>
      </c>
      <c r="F299">
        <v>59</v>
      </c>
      <c r="G299" s="2">
        <v>2.12E-2</v>
      </c>
      <c r="H299">
        <v>872.2</v>
      </c>
      <c r="I299" s="2">
        <v>3.2000000000000001E-2</v>
      </c>
    </row>
    <row r="300" spans="1:9">
      <c r="A300" t="s">
        <v>183</v>
      </c>
      <c r="B300" t="s">
        <v>184</v>
      </c>
      <c r="C300" s="1">
        <v>1</v>
      </c>
      <c r="D300" s="1">
        <v>-1.13E-4</v>
      </c>
      <c r="E300">
        <v>1</v>
      </c>
      <c r="F300">
        <v>467</v>
      </c>
      <c r="G300" s="2">
        <v>0.16769999999999999</v>
      </c>
      <c r="H300">
        <v>5342.5</v>
      </c>
      <c r="I300" s="2">
        <v>0.19600000000000001</v>
      </c>
    </row>
    <row r="301" spans="1:9">
      <c r="A301" t="s">
        <v>549</v>
      </c>
      <c r="B301" t="s">
        <v>550</v>
      </c>
      <c r="C301" s="1">
        <v>1</v>
      </c>
      <c r="D301" s="1">
        <v>-8.2000000000000001E-5</v>
      </c>
      <c r="E301">
        <v>1</v>
      </c>
      <c r="F301">
        <v>582</v>
      </c>
      <c r="G301" s="2">
        <v>0.20899999999999999</v>
      </c>
      <c r="H301">
        <v>6548.4</v>
      </c>
      <c r="I301" s="2">
        <v>0.24030000000000001</v>
      </c>
    </row>
    <row r="302" spans="1:9">
      <c r="A302" t="s">
        <v>428</v>
      </c>
      <c r="B302" t="s">
        <v>429</v>
      </c>
      <c r="C302" s="1">
        <v>1</v>
      </c>
      <c r="D302" s="1">
        <v>-5.1E-5</v>
      </c>
      <c r="E302">
        <v>1</v>
      </c>
      <c r="F302">
        <v>341</v>
      </c>
      <c r="G302" s="2">
        <v>0.12239999999999999</v>
      </c>
      <c r="H302">
        <v>4061.2</v>
      </c>
      <c r="I302" s="2">
        <v>0.14899999999999999</v>
      </c>
    </row>
    <row r="303" spans="1:9">
      <c r="A303" t="s">
        <v>449</v>
      </c>
      <c r="B303" t="s">
        <v>450</v>
      </c>
      <c r="C303" s="1">
        <v>1</v>
      </c>
      <c r="D303" s="1">
        <v>-3.0000000000000001E-5</v>
      </c>
      <c r="E303">
        <v>1</v>
      </c>
      <c r="F303">
        <v>421</v>
      </c>
      <c r="G303" s="2">
        <v>0.1512</v>
      </c>
      <c r="H303">
        <v>4931.5</v>
      </c>
      <c r="I303" s="2">
        <v>0.18099999999999999</v>
      </c>
    </row>
    <row r="304" spans="1:9">
      <c r="A304" t="s">
        <v>175</v>
      </c>
      <c r="B304" t="s">
        <v>176</v>
      </c>
      <c r="C304" s="1">
        <v>1</v>
      </c>
      <c r="D304" s="1">
        <v>0</v>
      </c>
      <c r="E304">
        <v>1</v>
      </c>
      <c r="F304">
        <v>586</v>
      </c>
      <c r="G304" s="2">
        <v>0.2104</v>
      </c>
      <c r="H304">
        <v>7316.3</v>
      </c>
      <c r="I304" s="2">
        <v>0.26850000000000002</v>
      </c>
    </row>
    <row r="305" spans="1:9">
      <c r="A305" t="s">
        <v>282</v>
      </c>
      <c r="B305" t="s">
        <v>283</v>
      </c>
      <c r="C305" s="1">
        <v>1</v>
      </c>
      <c r="D305" s="1">
        <v>0</v>
      </c>
      <c r="E305">
        <v>1</v>
      </c>
      <c r="F305">
        <v>43</v>
      </c>
      <c r="G305" s="2">
        <v>1.54E-2</v>
      </c>
      <c r="H305">
        <v>1068.9000000000001</v>
      </c>
      <c r="I305" s="2">
        <v>3.9199999999999999E-2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5"/>
  <sheetViews>
    <sheetView workbookViewId="0"/>
  </sheetViews>
  <sheetFormatPr baseColWidth="10" defaultRowHeight="15" x14ac:dyDescent="0"/>
  <sheetData>
    <row r="1" spans="1:9">
      <c r="A1" s="4" t="s">
        <v>620</v>
      </c>
    </row>
    <row r="2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618</v>
      </c>
      <c r="G2" s="5" t="s">
        <v>5</v>
      </c>
      <c r="H2" s="5" t="s">
        <v>619</v>
      </c>
      <c r="I2" s="5" t="s">
        <v>6</v>
      </c>
    </row>
    <row r="3" spans="1:9">
      <c r="A3" t="s">
        <v>605</v>
      </c>
      <c r="B3" t="s">
        <v>606</v>
      </c>
      <c r="C3" s="1">
        <v>1E-91</v>
      </c>
      <c r="D3" s="1">
        <v>-211.8</v>
      </c>
      <c r="E3">
        <v>0</v>
      </c>
      <c r="F3">
        <v>438</v>
      </c>
      <c r="G3" s="2">
        <v>0.1961</v>
      </c>
      <c r="H3">
        <v>1319.2</v>
      </c>
      <c r="I3" s="2">
        <v>5.9499999999999997E-2</v>
      </c>
    </row>
    <row r="4" spans="1:9">
      <c r="A4" t="s">
        <v>601</v>
      </c>
      <c r="B4" t="s">
        <v>602</v>
      </c>
      <c r="C4" s="1">
        <v>1E-61</v>
      </c>
      <c r="D4" s="1">
        <v>-141.4</v>
      </c>
      <c r="E4">
        <v>0</v>
      </c>
      <c r="F4">
        <v>476</v>
      </c>
      <c r="G4" s="2">
        <v>0.21310000000000001</v>
      </c>
      <c r="H4">
        <v>1983.7</v>
      </c>
      <c r="I4" s="2">
        <v>8.9499999999999996E-2</v>
      </c>
    </row>
    <row r="5" spans="1:9">
      <c r="A5" t="s">
        <v>290</v>
      </c>
      <c r="B5" t="s">
        <v>291</v>
      </c>
      <c r="C5" s="1">
        <v>9.9999999999999998E-17</v>
      </c>
      <c r="D5" s="1">
        <v>-37.97</v>
      </c>
      <c r="E5">
        <v>0</v>
      </c>
      <c r="F5">
        <v>673</v>
      </c>
      <c r="G5" s="2">
        <v>0.30130000000000001</v>
      </c>
      <c r="H5">
        <v>4895.6000000000004</v>
      </c>
      <c r="I5" s="2">
        <v>0.22090000000000001</v>
      </c>
    </row>
    <row r="6" spans="1:9">
      <c r="A6" t="s">
        <v>131</v>
      </c>
      <c r="B6" t="s">
        <v>132</v>
      </c>
      <c r="C6" s="1">
        <v>9.9999999999999998E-17</v>
      </c>
      <c r="D6" s="1">
        <v>-37.22</v>
      </c>
      <c r="E6">
        <v>0</v>
      </c>
      <c r="F6">
        <v>505</v>
      </c>
      <c r="G6" s="2">
        <v>0.2261</v>
      </c>
      <c r="H6">
        <v>3444.7</v>
      </c>
      <c r="I6" s="2">
        <v>0.15540000000000001</v>
      </c>
    </row>
    <row r="7" spans="1:9">
      <c r="A7" t="s">
        <v>563</v>
      </c>
      <c r="B7" t="s">
        <v>564</v>
      </c>
      <c r="C7" s="1">
        <v>1E-13</v>
      </c>
      <c r="D7" s="1">
        <v>-30.82</v>
      </c>
      <c r="E7">
        <v>0</v>
      </c>
      <c r="F7">
        <v>768</v>
      </c>
      <c r="G7" s="2">
        <v>0.34379999999999999</v>
      </c>
      <c r="H7">
        <v>5940.1</v>
      </c>
      <c r="I7" s="2">
        <v>0.26800000000000002</v>
      </c>
    </row>
    <row r="8" spans="1:9">
      <c r="A8" t="s">
        <v>585</v>
      </c>
      <c r="B8" t="s">
        <v>586</v>
      </c>
      <c r="C8" s="1">
        <v>1E-13</v>
      </c>
      <c r="D8" s="1">
        <v>-29.99</v>
      </c>
      <c r="E8">
        <v>0</v>
      </c>
      <c r="F8">
        <v>548</v>
      </c>
      <c r="G8" s="2">
        <v>0.24529999999999999</v>
      </c>
      <c r="H8">
        <v>3978.6</v>
      </c>
      <c r="I8" s="2">
        <v>0.17949999999999999</v>
      </c>
    </row>
    <row r="9" spans="1:9">
      <c r="A9" t="s">
        <v>334</v>
      </c>
      <c r="B9" t="s">
        <v>335</v>
      </c>
      <c r="C9" s="1">
        <v>9.9999999999999998E-13</v>
      </c>
      <c r="D9" s="1">
        <v>-29.51</v>
      </c>
      <c r="E9">
        <v>0</v>
      </c>
      <c r="F9">
        <v>301</v>
      </c>
      <c r="G9" s="2">
        <v>0.13469999999999999</v>
      </c>
      <c r="H9">
        <v>1895.4</v>
      </c>
      <c r="I9" s="2">
        <v>8.5500000000000007E-2</v>
      </c>
    </row>
    <row r="10" spans="1:9">
      <c r="A10" t="s">
        <v>505</v>
      </c>
      <c r="B10" t="s">
        <v>506</v>
      </c>
      <c r="C10" s="1">
        <v>9.9999999999999998E-13</v>
      </c>
      <c r="D10" s="1">
        <v>-29.16</v>
      </c>
      <c r="E10">
        <v>0</v>
      </c>
      <c r="F10">
        <v>517</v>
      </c>
      <c r="G10" s="2">
        <v>0.23139999999999999</v>
      </c>
      <c r="H10">
        <v>3726.8</v>
      </c>
      <c r="I10" s="2">
        <v>0.16819999999999999</v>
      </c>
    </row>
    <row r="11" spans="1:9">
      <c r="A11" t="s">
        <v>465</v>
      </c>
      <c r="B11" t="s">
        <v>466</v>
      </c>
      <c r="C11" s="1">
        <v>9.9999999999999998E-13</v>
      </c>
      <c r="D11" s="1">
        <v>-29.03</v>
      </c>
      <c r="E11">
        <v>0</v>
      </c>
      <c r="F11">
        <v>596</v>
      </c>
      <c r="G11" s="2">
        <v>0.26679999999999998</v>
      </c>
      <c r="H11">
        <v>4428.7</v>
      </c>
      <c r="I11" s="2">
        <v>0.19980000000000001</v>
      </c>
    </row>
    <row r="12" spans="1:9">
      <c r="A12" t="s">
        <v>541</v>
      </c>
      <c r="B12" t="s">
        <v>542</v>
      </c>
      <c r="C12" s="1">
        <v>9.9999999999999998E-13</v>
      </c>
      <c r="D12" s="1">
        <v>-28.16</v>
      </c>
      <c r="E12">
        <v>0</v>
      </c>
      <c r="F12">
        <v>880</v>
      </c>
      <c r="G12" s="2">
        <v>0.39389999999999997</v>
      </c>
      <c r="H12">
        <v>7063.6</v>
      </c>
      <c r="I12" s="2">
        <v>0.31869999999999998</v>
      </c>
    </row>
    <row r="13" spans="1:9">
      <c r="A13" t="s">
        <v>455</v>
      </c>
      <c r="B13" t="s">
        <v>456</v>
      </c>
      <c r="C13" s="1">
        <v>9.9999999999999994E-12</v>
      </c>
      <c r="D13" s="1">
        <v>-27.63</v>
      </c>
      <c r="E13">
        <v>0</v>
      </c>
      <c r="F13">
        <v>320</v>
      </c>
      <c r="G13" s="2">
        <v>0.14319999999999999</v>
      </c>
      <c r="H13">
        <v>2084.4</v>
      </c>
      <c r="I13" s="2">
        <v>9.4100000000000003E-2</v>
      </c>
    </row>
    <row r="14" spans="1:9">
      <c r="A14" t="s">
        <v>556</v>
      </c>
      <c r="B14" t="s">
        <v>484</v>
      </c>
      <c r="C14" s="1">
        <v>9.9999999999999994E-12</v>
      </c>
      <c r="D14" s="1">
        <v>-27.12</v>
      </c>
      <c r="E14">
        <v>0</v>
      </c>
      <c r="F14">
        <v>1265</v>
      </c>
      <c r="G14" s="2">
        <v>0.56620000000000004</v>
      </c>
      <c r="H14">
        <v>10833.3</v>
      </c>
      <c r="I14" s="2">
        <v>0.48880000000000001</v>
      </c>
    </row>
    <row r="15" spans="1:9">
      <c r="A15" t="s">
        <v>274</v>
      </c>
      <c r="B15" t="s">
        <v>275</v>
      </c>
      <c r="C15" s="1">
        <v>9.9999999999999994E-12</v>
      </c>
      <c r="D15" s="1">
        <v>-26.92</v>
      </c>
      <c r="E15">
        <v>0</v>
      </c>
      <c r="F15">
        <v>576</v>
      </c>
      <c r="G15" s="2">
        <v>0.25779999999999997</v>
      </c>
      <c r="H15">
        <v>4305.3</v>
      </c>
      <c r="I15" s="2">
        <v>0.1943</v>
      </c>
    </row>
    <row r="16" spans="1:9">
      <c r="A16" t="s">
        <v>7</v>
      </c>
      <c r="B16" t="s">
        <v>8</v>
      </c>
      <c r="C16" s="1">
        <v>9.9999999999999994E-12</v>
      </c>
      <c r="D16" s="1">
        <v>-26.78</v>
      </c>
      <c r="E16">
        <v>0</v>
      </c>
      <c r="F16">
        <v>570</v>
      </c>
      <c r="G16" s="2">
        <v>0.25509999999999999</v>
      </c>
      <c r="H16">
        <v>4255.6000000000004</v>
      </c>
      <c r="I16" s="2">
        <v>0.192</v>
      </c>
    </row>
    <row r="17" spans="1:9">
      <c r="A17" t="s">
        <v>571</v>
      </c>
      <c r="B17" t="s">
        <v>572</v>
      </c>
      <c r="C17" s="1">
        <v>9.9999999999999994E-12</v>
      </c>
      <c r="D17" s="1">
        <v>-26.28</v>
      </c>
      <c r="E17">
        <v>0</v>
      </c>
      <c r="F17">
        <v>1114</v>
      </c>
      <c r="G17" s="2">
        <v>0.49869999999999998</v>
      </c>
      <c r="H17">
        <v>9372.9</v>
      </c>
      <c r="I17" s="2">
        <v>0.4229</v>
      </c>
    </row>
    <row r="18" spans="1:9">
      <c r="A18" t="s">
        <v>569</v>
      </c>
      <c r="B18" t="s">
        <v>570</v>
      </c>
      <c r="C18" s="1">
        <v>9.9999999999999994E-12</v>
      </c>
      <c r="D18" s="1">
        <v>-25.63</v>
      </c>
      <c r="E18">
        <v>0</v>
      </c>
      <c r="F18">
        <v>845</v>
      </c>
      <c r="G18" s="2">
        <v>0.37819999999999998</v>
      </c>
      <c r="H18">
        <v>6814.8</v>
      </c>
      <c r="I18" s="2">
        <v>0.3075</v>
      </c>
    </row>
    <row r="19" spans="1:9">
      <c r="A19" t="s">
        <v>589</v>
      </c>
      <c r="B19" t="s">
        <v>590</v>
      </c>
      <c r="C19" s="1">
        <v>9.9999999999999994E-12</v>
      </c>
      <c r="D19" s="1">
        <v>-25.47</v>
      </c>
      <c r="E19">
        <v>0</v>
      </c>
      <c r="F19">
        <v>85</v>
      </c>
      <c r="G19" s="2">
        <v>3.7999999999999999E-2</v>
      </c>
      <c r="H19">
        <v>347</v>
      </c>
      <c r="I19" s="2">
        <v>1.5699999999999999E-2</v>
      </c>
    </row>
    <row r="20" spans="1:9">
      <c r="A20" t="s">
        <v>535</v>
      </c>
      <c r="B20" t="s">
        <v>536</v>
      </c>
      <c r="C20" s="1">
        <v>1E-10</v>
      </c>
      <c r="D20" s="1">
        <v>-25.15</v>
      </c>
      <c r="E20">
        <v>0</v>
      </c>
      <c r="F20">
        <v>968</v>
      </c>
      <c r="G20" s="2">
        <v>0.43330000000000002</v>
      </c>
      <c r="H20">
        <v>7998.8</v>
      </c>
      <c r="I20" s="2">
        <v>0.3609</v>
      </c>
    </row>
    <row r="21" spans="1:9">
      <c r="A21" t="s">
        <v>603</v>
      </c>
      <c r="B21" t="s">
        <v>604</v>
      </c>
      <c r="C21" s="1">
        <v>1E-10</v>
      </c>
      <c r="D21" s="1">
        <v>-24.91</v>
      </c>
      <c r="E21">
        <v>0</v>
      </c>
      <c r="F21">
        <v>102</v>
      </c>
      <c r="G21" s="2">
        <v>4.5699999999999998E-2</v>
      </c>
      <c r="H21">
        <v>461.2</v>
      </c>
      <c r="I21" s="2">
        <v>2.0799999999999999E-2</v>
      </c>
    </row>
    <row r="22" spans="1:9">
      <c r="A22" t="s">
        <v>203</v>
      </c>
      <c r="B22" t="s">
        <v>204</v>
      </c>
      <c r="C22" s="1">
        <v>1E-10</v>
      </c>
      <c r="D22" s="1">
        <v>-24.23</v>
      </c>
      <c r="E22">
        <v>0</v>
      </c>
      <c r="F22">
        <v>1121</v>
      </c>
      <c r="G22" s="2">
        <v>0.50180000000000002</v>
      </c>
      <c r="H22">
        <v>9513.1</v>
      </c>
      <c r="I22" s="2">
        <v>0.42920000000000003</v>
      </c>
    </row>
    <row r="23" spans="1:9">
      <c r="A23" t="s">
        <v>296</v>
      </c>
      <c r="B23" t="s">
        <v>297</v>
      </c>
      <c r="C23" s="1">
        <v>1E-10</v>
      </c>
      <c r="D23" s="1">
        <v>-23.95</v>
      </c>
      <c r="E23">
        <v>0</v>
      </c>
      <c r="F23">
        <v>572</v>
      </c>
      <c r="G23" s="2">
        <v>0.25600000000000001</v>
      </c>
      <c r="H23">
        <v>4351.2</v>
      </c>
      <c r="I23" s="2">
        <v>0.1963</v>
      </c>
    </row>
    <row r="24" spans="1:9">
      <c r="A24" t="s">
        <v>575</v>
      </c>
      <c r="B24" t="s">
        <v>576</v>
      </c>
      <c r="C24" s="1">
        <v>1E-10</v>
      </c>
      <c r="D24" s="1">
        <v>-23.4</v>
      </c>
      <c r="E24">
        <v>0</v>
      </c>
      <c r="F24">
        <v>563</v>
      </c>
      <c r="G24" s="2">
        <v>0.252</v>
      </c>
      <c r="H24">
        <v>4287</v>
      </c>
      <c r="I24" s="2">
        <v>0.19339999999999999</v>
      </c>
    </row>
    <row r="25" spans="1:9">
      <c r="A25" t="s">
        <v>396</v>
      </c>
      <c r="B25" t="s">
        <v>397</v>
      </c>
      <c r="C25" s="1">
        <v>1E-10</v>
      </c>
      <c r="D25" s="1">
        <v>-23.33</v>
      </c>
      <c r="E25">
        <v>0</v>
      </c>
      <c r="F25">
        <v>640</v>
      </c>
      <c r="G25" s="2">
        <v>0.28649999999999998</v>
      </c>
      <c r="H25">
        <v>4986.8</v>
      </c>
      <c r="I25" s="2">
        <v>0.22500000000000001</v>
      </c>
    </row>
    <row r="26" spans="1:9">
      <c r="A26" t="s">
        <v>483</v>
      </c>
      <c r="B26" t="s">
        <v>484</v>
      </c>
      <c r="C26" s="1">
        <v>1.0000000000000001E-9</v>
      </c>
      <c r="D26" s="1">
        <v>-22.69</v>
      </c>
      <c r="E26">
        <v>0</v>
      </c>
      <c r="F26">
        <v>943</v>
      </c>
      <c r="G26" s="2">
        <v>0.42209999999999998</v>
      </c>
      <c r="H26">
        <v>7845.5</v>
      </c>
      <c r="I26" s="2">
        <v>0.35399999999999998</v>
      </c>
    </row>
    <row r="27" spans="1:9">
      <c r="A27" t="s">
        <v>461</v>
      </c>
      <c r="B27" t="s">
        <v>462</v>
      </c>
      <c r="C27" s="1">
        <v>1.0000000000000001E-9</v>
      </c>
      <c r="D27" s="1">
        <v>-22.45</v>
      </c>
      <c r="E27">
        <v>0</v>
      </c>
      <c r="F27">
        <v>687</v>
      </c>
      <c r="G27" s="2">
        <v>0.3075</v>
      </c>
      <c r="H27">
        <v>5445.8</v>
      </c>
      <c r="I27" s="2">
        <v>0.2457</v>
      </c>
    </row>
    <row r="28" spans="1:9">
      <c r="A28" t="s">
        <v>577</v>
      </c>
      <c r="B28" t="s">
        <v>578</v>
      </c>
      <c r="C28" s="1">
        <v>1.0000000000000001E-9</v>
      </c>
      <c r="D28" s="1">
        <v>-22.37</v>
      </c>
      <c r="E28">
        <v>0</v>
      </c>
      <c r="F28">
        <v>545</v>
      </c>
      <c r="G28" s="2">
        <v>0.24399999999999999</v>
      </c>
      <c r="H28">
        <v>4154</v>
      </c>
      <c r="I28" s="2">
        <v>0.18740000000000001</v>
      </c>
    </row>
    <row r="29" spans="1:9">
      <c r="A29" t="s">
        <v>551</v>
      </c>
      <c r="B29" t="s">
        <v>552</v>
      </c>
      <c r="C29" s="1">
        <v>1.0000000000000001E-9</v>
      </c>
      <c r="D29" s="1">
        <v>-21.47</v>
      </c>
      <c r="E29">
        <v>0</v>
      </c>
      <c r="F29">
        <v>522</v>
      </c>
      <c r="G29" s="2">
        <v>0.23369999999999999</v>
      </c>
      <c r="H29">
        <v>3974.9</v>
      </c>
      <c r="I29" s="2">
        <v>0.1794</v>
      </c>
    </row>
    <row r="30" spans="1:9">
      <c r="A30" t="s">
        <v>557</v>
      </c>
      <c r="B30" t="s">
        <v>558</v>
      </c>
      <c r="C30" s="1">
        <v>1E-8</v>
      </c>
      <c r="D30" s="1">
        <v>-20.67</v>
      </c>
      <c r="E30">
        <v>0</v>
      </c>
      <c r="F30">
        <v>691</v>
      </c>
      <c r="G30" s="2">
        <v>0.30930000000000002</v>
      </c>
      <c r="H30">
        <v>5541.7</v>
      </c>
      <c r="I30" s="2">
        <v>0.25009999999999999</v>
      </c>
    </row>
    <row r="31" spans="1:9">
      <c r="A31" t="s">
        <v>511</v>
      </c>
      <c r="B31" t="s">
        <v>512</v>
      </c>
      <c r="C31" s="1">
        <v>1E-8</v>
      </c>
      <c r="D31" s="1">
        <v>-20.28</v>
      </c>
      <c r="E31">
        <v>0</v>
      </c>
      <c r="F31">
        <v>587</v>
      </c>
      <c r="G31" s="2">
        <v>0.26279999999999998</v>
      </c>
      <c r="H31">
        <v>4598.8999999999996</v>
      </c>
      <c r="I31" s="2">
        <v>0.20749999999999999</v>
      </c>
    </row>
    <row r="32" spans="1:9">
      <c r="A32" t="s">
        <v>102</v>
      </c>
      <c r="B32" t="s">
        <v>103</v>
      </c>
      <c r="C32" s="1">
        <v>1E-8</v>
      </c>
      <c r="D32" s="1">
        <v>-20.190000000000001</v>
      </c>
      <c r="E32">
        <v>0</v>
      </c>
      <c r="F32">
        <v>864</v>
      </c>
      <c r="G32" s="2">
        <v>0.38679999999999998</v>
      </c>
      <c r="H32">
        <v>7183.7</v>
      </c>
      <c r="I32" s="2">
        <v>0.3241</v>
      </c>
    </row>
    <row r="33" spans="1:9">
      <c r="A33" t="s">
        <v>547</v>
      </c>
      <c r="B33" t="s">
        <v>548</v>
      </c>
      <c r="C33" s="1">
        <v>1E-8</v>
      </c>
      <c r="D33" s="1">
        <v>-19.899999999999999</v>
      </c>
      <c r="E33">
        <v>0</v>
      </c>
      <c r="F33">
        <v>1141</v>
      </c>
      <c r="G33" s="2">
        <v>0.51070000000000004</v>
      </c>
      <c r="H33">
        <v>9875.9</v>
      </c>
      <c r="I33" s="2">
        <v>0.4456</v>
      </c>
    </row>
    <row r="34" spans="1:9">
      <c r="A34" t="s">
        <v>573</v>
      </c>
      <c r="B34" t="s">
        <v>574</v>
      </c>
      <c r="C34" s="1">
        <v>1E-8</v>
      </c>
      <c r="D34" s="1">
        <v>-19.899999999999999</v>
      </c>
      <c r="E34">
        <v>0</v>
      </c>
      <c r="F34">
        <v>527</v>
      </c>
      <c r="G34" s="2">
        <v>0.2359</v>
      </c>
      <c r="H34">
        <v>4066.4</v>
      </c>
      <c r="I34" s="2">
        <v>0.1835</v>
      </c>
    </row>
    <row r="35" spans="1:9">
      <c r="A35" t="s">
        <v>179</v>
      </c>
      <c r="B35" t="s">
        <v>180</v>
      </c>
      <c r="C35" s="1">
        <v>1E-8</v>
      </c>
      <c r="D35" s="1">
        <v>-19.489999999999998</v>
      </c>
      <c r="E35">
        <v>0</v>
      </c>
      <c r="F35">
        <v>257</v>
      </c>
      <c r="G35" s="2">
        <v>0.115</v>
      </c>
      <c r="H35">
        <v>1727.2</v>
      </c>
      <c r="I35" s="2">
        <v>7.7899999999999997E-2</v>
      </c>
    </row>
    <row r="36" spans="1:9">
      <c r="A36" t="s">
        <v>113</v>
      </c>
      <c r="B36" t="s">
        <v>114</v>
      </c>
      <c r="C36" s="1">
        <v>9.9999999999999995E-8</v>
      </c>
      <c r="D36" s="1">
        <v>-17.53</v>
      </c>
      <c r="E36">
        <v>0</v>
      </c>
      <c r="F36">
        <v>213</v>
      </c>
      <c r="G36" s="2">
        <v>9.5299999999999996E-2</v>
      </c>
      <c r="H36">
        <v>1405.6</v>
      </c>
      <c r="I36" s="2">
        <v>6.3399999999999998E-2</v>
      </c>
    </row>
    <row r="37" spans="1:9">
      <c r="A37" t="s">
        <v>599</v>
      </c>
      <c r="B37" t="s">
        <v>600</v>
      </c>
      <c r="C37" s="1">
        <v>9.9999999999999995E-8</v>
      </c>
      <c r="D37" s="1">
        <v>-17.53</v>
      </c>
      <c r="E37">
        <v>0</v>
      </c>
      <c r="F37">
        <v>178</v>
      </c>
      <c r="G37" s="2">
        <v>7.9699999999999993E-2</v>
      </c>
      <c r="H37">
        <v>1122.4000000000001</v>
      </c>
      <c r="I37" s="2">
        <v>5.0599999999999999E-2</v>
      </c>
    </row>
    <row r="38" spans="1:9">
      <c r="A38" t="s">
        <v>525</v>
      </c>
      <c r="B38" t="s">
        <v>526</v>
      </c>
      <c r="C38" s="1">
        <v>9.9999999999999995E-8</v>
      </c>
      <c r="D38" s="1">
        <v>-17.510000000000002</v>
      </c>
      <c r="E38">
        <v>0</v>
      </c>
      <c r="F38">
        <v>353</v>
      </c>
      <c r="G38" s="2">
        <v>0.158</v>
      </c>
      <c r="H38">
        <v>2592.3000000000002</v>
      </c>
      <c r="I38" s="2">
        <v>0.11700000000000001</v>
      </c>
    </row>
    <row r="39" spans="1:9">
      <c r="A39" t="s">
        <v>597</v>
      </c>
      <c r="B39" t="s">
        <v>598</v>
      </c>
      <c r="C39" s="1">
        <v>9.9999999999999995E-8</v>
      </c>
      <c r="D39" s="1">
        <v>-16.37</v>
      </c>
      <c r="E39">
        <v>0</v>
      </c>
      <c r="F39">
        <v>134</v>
      </c>
      <c r="G39" s="2">
        <v>0.06</v>
      </c>
      <c r="H39">
        <v>796.7</v>
      </c>
      <c r="I39" s="2">
        <v>3.5999999999999997E-2</v>
      </c>
    </row>
    <row r="40" spans="1:9">
      <c r="A40" t="s">
        <v>591</v>
      </c>
      <c r="B40" t="s">
        <v>592</v>
      </c>
      <c r="C40" s="1">
        <v>9.9999999999999995E-8</v>
      </c>
      <c r="D40" s="1">
        <v>-16.329999999999998</v>
      </c>
      <c r="E40">
        <v>0</v>
      </c>
      <c r="F40">
        <v>323</v>
      </c>
      <c r="G40" s="2">
        <v>0.14460000000000001</v>
      </c>
      <c r="H40">
        <v>2363.6999999999998</v>
      </c>
      <c r="I40" s="2">
        <v>0.1067</v>
      </c>
    </row>
    <row r="41" spans="1:9">
      <c r="A41" t="s">
        <v>96</v>
      </c>
      <c r="B41" t="s">
        <v>97</v>
      </c>
      <c r="C41" s="1">
        <v>9.9999999999999995E-8</v>
      </c>
      <c r="D41" s="1">
        <v>-16.21</v>
      </c>
      <c r="E41">
        <v>0</v>
      </c>
      <c r="F41">
        <v>1277</v>
      </c>
      <c r="G41" s="2">
        <v>0.5716</v>
      </c>
      <c r="H41">
        <v>11383.1</v>
      </c>
      <c r="I41" s="2">
        <v>0.51359999999999995</v>
      </c>
    </row>
    <row r="42" spans="1:9">
      <c r="A42" t="s">
        <v>270</v>
      </c>
      <c r="B42" t="s">
        <v>271</v>
      </c>
      <c r="C42" s="1">
        <v>9.9999999999999995E-7</v>
      </c>
      <c r="D42" s="1">
        <v>-15.95</v>
      </c>
      <c r="E42">
        <v>0</v>
      </c>
      <c r="F42">
        <v>1081</v>
      </c>
      <c r="G42" s="2">
        <v>0.4839</v>
      </c>
      <c r="H42">
        <v>9455.2999999999993</v>
      </c>
      <c r="I42" s="2">
        <v>0.42659999999999998</v>
      </c>
    </row>
    <row r="43" spans="1:9">
      <c r="A43" t="s">
        <v>42</v>
      </c>
      <c r="B43" t="s">
        <v>43</v>
      </c>
      <c r="C43" s="1">
        <v>9.9999999999999995E-7</v>
      </c>
      <c r="D43" s="1">
        <v>-15.72</v>
      </c>
      <c r="E43">
        <v>0</v>
      </c>
      <c r="F43">
        <v>675</v>
      </c>
      <c r="G43" s="2">
        <v>0.30209999999999998</v>
      </c>
      <c r="H43">
        <v>5573.7</v>
      </c>
      <c r="I43" s="2">
        <v>0.2515</v>
      </c>
    </row>
    <row r="44" spans="1:9">
      <c r="A44" t="s">
        <v>587</v>
      </c>
      <c r="B44" t="s">
        <v>588</v>
      </c>
      <c r="C44" s="1">
        <v>9.9999999999999995E-7</v>
      </c>
      <c r="D44" s="1">
        <v>-15.51</v>
      </c>
      <c r="E44">
        <v>0</v>
      </c>
      <c r="F44">
        <v>537</v>
      </c>
      <c r="G44" s="2">
        <v>0.2404</v>
      </c>
      <c r="H44">
        <v>4303.6000000000004</v>
      </c>
      <c r="I44" s="2">
        <v>0.19420000000000001</v>
      </c>
    </row>
    <row r="45" spans="1:9">
      <c r="A45" t="s">
        <v>380</v>
      </c>
      <c r="B45" t="s">
        <v>381</v>
      </c>
      <c r="C45" s="1">
        <v>9.9999999999999995E-7</v>
      </c>
      <c r="D45" s="1">
        <v>-14.65</v>
      </c>
      <c r="E45">
        <v>0</v>
      </c>
      <c r="F45">
        <v>503</v>
      </c>
      <c r="G45" s="2">
        <v>0.22520000000000001</v>
      </c>
      <c r="H45">
        <v>4023.6</v>
      </c>
      <c r="I45" s="2">
        <v>0.18160000000000001</v>
      </c>
    </row>
    <row r="46" spans="1:9">
      <c r="A46" t="s">
        <v>555</v>
      </c>
      <c r="B46" t="s">
        <v>548</v>
      </c>
      <c r="C46" s="1">
        <v>9.9999999999999995E-7</v>
      </c>
      <c r="D46" s="1">
        <v>-14.59</v>
      </c>
      <c r="E46">
        <v>0</v>
      </c>
      <c r="F46">
        <v>358</v>
      </c>
      <c r="G46" s="2">
        <v>0.1603</v>
      </c>
      <c r="H46">
        <v>2720.8</v>
      </c>
      <c r="I46" s="2">
        <v>0.12280000000000001</v>
      </c>
    </row>
    <row r="47" spans="1:9">
      <c r="A47" t="s">
        <v>185</v>
      </c>
      <c r="B47" t="s">
        <v>186</v>
      </c>
      <c r="C47" s="1">
        <v>9.9999999999999995E-7</v>
      </c>
      <c r="D47" s="1">
        <v>-13.83</v>
      </c>
      <c r="E47">
        <v>0</v>
      </c>
      <c r="F47">
        <v>500</v>
      </c>
      <c r="G47" s="2">
        <v>0.2238</v>
      </c>
      <c r="H47">
        <v>4026.6</v>
      </c>
      <c r="I47" s="2">
        <v>0.1817</v>
      </c>
    </row>
    <row r="48" spans="1:9">
      <c r="A48" t="s">
        <v>133</v>
      </c>
      <c r="B48" t="s">
        <v>134</v>
      </c>
      <c r="C48" s="1">
        <v>1.0000000000000001E-5</v>
      </c>
      <c r="D48" s="1">
        <v>-13.79</v>
      </c>
      <c r="E48">
        <v>0</v>
      </c>
      <c r="F48">
        <v>1702</v>
      </c>
      <c r="G48" s="2">
        <v>0.76190000000000002</v>
      </c>
      <c r="H48">
        <v>15844.9</v>
      </c>
      <c r="I48" s="2">
        <v>0.71499999999999997</v>
      </c>
    </row>
    <row r="49" spans="1:9">
      <c r="A49" t="s">
        <v>372</v>
      </c>
      <c r="B49" t="s">
        <v>373</v>
      </c>
      <c r="C49" s="1">
        <v>1.0000000000000001E-5</v>
      </c>
      <c r="D49" s="1">
        <v>-13.79</v>
      </c>
      <c r="E49">
        <v>0</v>
      </c>
      <c r="F49">
        <v>1153</v>
      </c>
      <c r="G49" s="2">
        <v>0.5161</v>
      </c>
      <c r="H49">
        <v>10267</v>
      </c>
      <c r="I49" s="2">
        <v>0.46329999999999999</v>
      </c>
    </row>
    <row r="50" spans="1:9">
      <c r="A50" t="s">
        <v>254</v>
      </c>
      <c r="B50" t="s">
        <v>255</v>
      </c>
      <c r="C50" s="1">
        <v>1.0000000000000001E-5</v>
      </c>
      <c r="D50" s="1">
        <v>-13.76</v>
      </c>
      <c r="E50">
        <v>0</v>
      </c>
      <c r="F50">
        <v>1279</v>
      </c>
      <c r="G50" s="2">
        <v>0.57250000000000001</v>
      </c>
      <c r="H50">
        <v>11520.5</v>
      </c>
      <c r="I50" s="2">
        <v>0.51980000000000004</v>
      </c>
    </row>
    <row r="51" spans="1:9">
      <c r="A51" t="s">
        <v>171</v>
      </c>
      <c r="B51" t="s">
        <v>172</v>
      </c>
      <c r="C51" s="1">
        <v>1.0000000000000001E-5</v>
      </c>
      <c r="D51" s="1">
        <v>-13.18</v>
      </c>
      <c r="E51">
        <v>0</v>
      </c>
      <c r="F51">
        <v>567</v>
      </c>
      <c r="G51" s="2">
        <v>0.25380000000000003</v>
      </c>
      <c r="H51">
        <v>4669.7</v>
      </c>
      <c r="I51" s="2">
        <v>0.2107</v>
      </c>
    </row>
    <row r="52" spans="1:9">
      <c r="A52" t="s">
        <v>72</v>
      </c>
      <c r="B52" t="s">
        <v>73</v>
      </c>
      <c r="C52" s="1">
        <v>1.0000000000000001E-5</v>
      </c>
      <c r="D52" s="1">
        <v>-12.94</v>
      </c>
      <c r="E52">
        <v>0</v>
      </c>
      <c r="F52">
        <v>570</v>
      </c>
      <c r="G52" s="2">
        <v>0.25509999999999999</v>
      </c>
      <c r="H52">
        <v>4707.3</v>
      </c>
      <c r="I52" s="2">
        <v>0.21240000000000001</v>
      </c>
    </row>
    <row r="53" spans="1:9">
      <c r="A53" t="s">
        <v>248</v>
      </c>
      <c r="B53" t="s">
        <v>249</v>
      </c>
      <c r="C53" s="1">
        <v>1.0000000000000001E-5</v>
      </c>
      <c r="D53" s="1">
        <v>-12.9</v>
      </c>
      <c r="E53">
        <v>0</v>
      </c>
      <c r="F53">
        <v>901</v>
      </c>
      <c r="G53" s="2">
        <v>0.40329999999999999</v>
      </c>
      <c r="H53">
        <v>7848.9</v>
      </c>
      <c r="I53" s="2">
        <v>0.35420000000000001</v>
      </c>
    </row>
    <row r="54" spans="1:9">
      <c r="A54" t="s">
        <v>565</v>
      </c>
      <c r="B54" t="s">
        <v>566</v>
      </c>
      <c r="C54" s="1">
        <v>1.0000000000000001E-5</v>
      </c>
      <c r="D54" s="1">
        <v>-12.69</v>
      </c>
      <c r="E54">
        <v>0</v>
      </c>
      <c r="F54">
        <v>356</v>
      </c>
      <c r="G54" s="2">
        <v>0.15939999999999999</v>
      </c>
      <c r="H54">
        <v>2763</v>
      </c>
      <c r="I54" s="2">
        <v>0.12470000000000001</v>
      </c>
    </row>
    <row r="55" spans="1:9">
      <c r="A55" t="s">
        <v>440</v>
      </c>
      <c r="B55" t="s">
        <v>188</v>
      </c>
      <c r="C55" s="1">
        <v>1.0000000000000001E-5</v>
      </c>
      <c r="D55" s="1">
        <v>-12.6</v>
      </c>
      <c r="E55">
        <v>0</v>
      </c>
      <c r="F55">
        <v>522</v>
      </c>
      <c r="G55" s="2">
        <v>0.23369999999999999</v>
      </c>
      <c r="H55">
        <v>4276.8999999999996</v>
      </c>
      <c r="I55" s="2">
        <v>0.193</v>
      </c>
    </row>
    <row r="56" spans="1:9">
      <c r="A56" t="s">
        <v>485</v>
      </c>
      <c r="B56" t="s">
        <v>486</v>
      </c>
      <c r="C56" s="1">
        <v>1.0000000000000001E-5</v>
      </c>
      <c r="D56" s="1">
        <v>-12.36</v>
      </c>
      <c r="E56">
        <v>0</v>
      </c>
      <c r="F56">
        <v>284</v>
      </c>
      <c r="G56" s="2">
        <v>0.12709999999999999</v>
      </c>
      <c r="H56">
        <v>2136.3000000000002</v>
      </c>
      <c r="I56" s="2">
        <v>9.64E-2</v>
      </c>
    </row>
    <row r="57" spans="1:9">
      <c r="A57" t="s">
        <v>11</v>
      </c>
      <c r="B57" t="s">
        <v>12</v>
      </c>
      <c r="C57" s="1">
        <v>1.0000000000000001E-5</v>
      </c>
      <c r="D57" s="1">
        <v>-12.08</v>
      </c>
      <c r="E57">
        <v>0</v>
      </c>
      <c r="F57">
        <v>121</v>
      </c>
      <c r="G57" s="2">
        <v>5.4199999999999998E-2</v>
      </c>
      <c r="H57">
        <v>767.5</v>
      </c>
      <c r="I57" s="2">
        <v>3.4599999999999999E-2</v>
      </c>
    </row>
    <row r="58" spans="1:9">
      <c r="A58" t="s">
        <v>111</v>
      </c>
      <c r="B58" t="s">
        <v>112</v>
      </c>
      <c r="C58" s="1">
        <v>1.0000000000000001E-5</v>
      </c>
      <c r="D58" s="1">
        <v>-11.9</v>
      </c>
      <c r="E58">
        <v>0</v>
      </c>
      <c r="F58">
        <v>511</v>
      </c>
      <c r="G58" s="2">
        <v>0.22869999999999999</v>
      </c>
      <c r="H58">
        <v>4203.5</v>
      </c>
      <c r="I58" s="2">
        <v>0.18970000000000001</v>
      </c>
    </row>
    <row r="59" spans="1:9">
      <c r="A59" t="s">
        <v>286</v>
      </c>
      <c r="B59" t="s">
        <v>287</v>
      </c>
      <c r="C59" s="1">
        <v>1.0000000000000001E-5</v>
      </c>
      <c r="D59" s="1">
        <v>-11.59</v>
      </c>
      <c r="E59">
        <v>0</v>
      </c>
      <c r="F59">
        <v>1049</v>
      </c>
      <c r="G59" s="2">
        <v>0.46960000000000002</v>
      </c>
      <c r="H59">
        <v>9356.7000000000007</v>
      </c>
      <c r="I59" s="2">
        <v>0.42220000000000002</v>
      </c>
    </row>
    <row r="60" spans="1:9">
      <c r="A60" t="s">
        <v>559</v>
      </c>
      <c r="B60" t="s">
        <v>560</v>
      </c>
      <c r="C60" s="1">
        <v>1E-4</v>
      </c>
      <c r="D60" s="1">
        <v>-11.19</v>
      </c>
      <c r="E60">
        <v>1E-4</v>
      </c>
      <c r="F60">
        <v>311</v>
      </c>
      <c r="G60" s="2">
        <v>0.13919999999999999</v>
      </c>
      <c r="H60">
        <v>2412.6</v>
      </c>
      <c r="I60" s="2">
        <v>0.1089</v>
      </c>
    </row>
    <row r="61" spans="1:9">
      <c r="A61" t="s">
        <v>159</v>
      </c>
      <c r="B61" t="s">
        <v>160</v>
      </c>
      <c r="C61" s="1">
        <v>1E-4</v>
      </c>
      <c r="D61" s="1">
        <v>-11.05</v>
      </c>
      <c r="E61">
        <v>1E-4</v>
      </c>
      <c r="F61">
        <v>165</v>
      </c>
      <c r="G61" s="2">
        <v>7.3899999999999993E-2</v>
      </c>
      <c r="H61">
        <v>1150</v>
      </c>
      <c r="I61" s="2">
        <v>5.1900000000000002E-2</v>
      </c>
    </row>
    <row r="62" spans="1:9">
      <c r="A62" t="s">
        <v>173</v>
      </c>
      <c r="B62" t="s">
        <v>174</v>
      </c>
      <c r="C62" s="1">
        <v>1E-4</v>
      </c>
      <c r="D62" s="1">
        <v>-10.85</v>
      </c>
      <c r="E62">
        <v>1E-4</v>
      </c>
      <c r="F62">
        <v>777</v>
      </c>
      <c r="G62" s="2">
        <v>0.3478</v>
      </c>
      <c r="H62">
        <v>6759.4</v>
      </c>
      <c r="I62" s="2">
        <v>0.30499999999999999</v>
      </c>
    </row>
    <row r="63" spans="1:9">
      <c r="A63" t="s">
        <v>165</v>
      </c>
      <c r="B63" t="s">
        <v>166</v>
      </c>
      <c r="C63" s="1">
        <v>1E-4</v>
      </c>
      <c r="D63" s="1">
        <v>-10.75</v>
      </c>
      <c r="E63">
        <v>1E-4</v>
      </c>
      <c r="F63">
        <v>64</v>
      </c>
      <c r="G63" s="2">
        <v>2.86E-2</v>
      </c>
      <c r="H63">
        <v>349.1</v>
      </c>
      <c r="I63" s="2">
        <v>1.5800000000000002E-2</v>
      </c>
    </row>
    <row r="64" spans="1:9">
      <c r="A64" t="s">
        <v>195</v>
      </c>
      <c r="B64" t="s">
        <v>196</v>
      </c>
      <c r="C64" s="1">
        <v>1E-4</v>
      </c>
      <c r="D64" s="1">
        <v>-10.33</v>
      </c>
      <c r="E64">
        <v>2.0000000000000001E-4</v>
      </c>
      <c r="F64">
        <v>544</v>
      </c>
      <c r="G64" s="2">
        <v>0.24349999999999999</v>
      </c>
      <c r="H64">
        <v>4579</v>
      </c>
      <c r="I64" s="2">
        <v>0.20660000000000001</v>
      </c>
    </row>
    <row r="65" spans="1:9">
      <c r="A65" t="s">
        <v>214</v>
      </c>
      <c r="B65" t="s">
        <v>215</v>
      </c>
      <c r="C65" s="1">
        <v>1E-4</v>
      </c>
      <c r="D65" s="1">
        <v>-10.31</v>
      </c>
      <c r="E65">
        <v>2.0000000000000001E-4</v>
      </c>
      <c r="F65">
        <v>782</v>
      </c>
      <c r="G65" s="2">
        <v>0.35</v>
      </c>
      <c r="H65">
        <v>6835.1</v>
      </c>
      <c r="I65" s="2">
        <v>0.30840000000000001</v>
      </c>
    </row>
    <row r="66" spans="1:9">
      <c r="A66" t="s">
        <v>205</v>
      </c>
      <c r="B66" t="s">
        <v>206</v>
      </c>
      <c r="C66" s="1">
        <v>1E-4</v>
      </c>
      <c r="D66" s="1">
        <v>-10.09</v>
      </c>
      <c r="E66">
        <v>2.0000000000000001E-4</v>
      </c>
      <c r="F66">
        <v>826</v>
      </c>
      <c r="G66" s="2">
        <v>0.36969999999999997</v>
      </c>
      <c r="H66">
        <v>7270.1</v>
      </c>
      <c r="I66" s="2">
        <v>0.32800000000000001</v>
      </c>
    </row>
    <row r="67" spans="1:9">
      <c r="A67" t="s">
        <v>388</v>
      </c>
      <c r="B67" t="s">
        <v>389</v>
      </c>
      <c r="C67" s="1">
        <v>1E-4</v>
      </c>
      <c r="D67" s="1">
        <v>-10.07</v>
      </c>
      <c r="E67">
        <v>2.0000000000000001E-4</v>
      </c>
      <c r="F67">
        <v>469</v>
      </c>
      <c r="G67" s="2">
        <v>0.2099</v>
      </c>
      <c r="H67">
        <v>3893.4</v>
      </c>
      <c r="I67" s="2">
        <v>0.1757</v>
      </c>
    </row>
    <row r="68" spans="1:9">
      <c r="A68" t="s">
        <v>224</v>
      </c>
      <c r="B68" t="s">
        <v>225</v>
      </c>
      <c r="C68" s="1">
        <v>1E-4</v>
      </c>
      <c r="D68" s="1">
        <v>-9.3940000000000001</v>
      </c>
      <c r="E68">
        <v>4.0000000000000002E-4</v>
      </c>
      <c r="F68">
        <v>399</v>
      </c>
      <c r="G68" s="2">
        <v>0.17860000000000001</v>
      </c>
      <c r="H68">
        <v>3277.7</v>
      </c>
      <c r="I68" s="2">
        <v>0.1479</v>
      </c>
    </row>
    <row r="69" spans="1:9">
      <c r="A69" t="s">
        <v>306</v>
      </c>
      <c r="B69" t="s">
        <v>307</v>
      </c>
      <c r="C69" s="1">
        <v>1E-3</v>
      </c>
      <c r="D69" s="1">
        <v>-9.2010000000000005</v>
      </c>
      <c r="E69">
        <v>5.0000000000000001E-4</v>
      </c>
      <c r="F69">
        <v>1116</v>
      </c>
      <c r="G69" s="2">
        <v>0.49959999999999999</v>
      </c>
      <c r="H69">
        <v>10153.5</v>
      </c>
      <c r="I69" s="2">
        <v>0.45810000000000001</v>
      </c>
    </row>
    <row r="70" spans="1:9">
      <c r="A70" t="s">
        <v>127</v>
      </c>
      <c r="B70" t="s">
        <v>128</v>
      </c>
      <c r="C70" s="1">
        <v>1E-3</v>
      </c>
      <c r="D70" s="1">
        <v>-9.1609999999999996</v>
      </c>
      <c r="E70">
        <v>5.0000000000000001E-4</v>
      </c>
      <c r="F70">
        <v>651</v>
      </c>
      <c r="G70" s="2">
        <v>0.29139999999999999</v>
      </c>
      <c r="H70">
        <v>5646.9</v>
      </c>
      <c r="I70" s="2">
        <v>0.25480000000000003</v>
      </c>
    </row>
    <row r="71" spans="1:9">
      <c r="A71" t="s">
        <v>579</v>
      </c>
      <c r="B71" t="s">
        <v>580</v>
      </c>
      <c r="C71" s="1">
        <v>1E-3</v>
      </c>
      <c r="D71" s="1">
        <v>-8.9320000000000004</v>
      </c>
      <c r="E71">
        <v>5.9999999999999995E-4</v>
      </c>
      <c r="F71">
        <v>175</v>
      </c>
      <c r="G71" s="2">
        <v>7.8299999999999995E-2</v>
      </c>
      <c r="H71">
        <v>1289.8</v>
      </c>
      <c r="I71" s="2">
        <v>5.8200000000000002E-2</v>
      </c>
    </row>
    <row r="72" spans="1:9">
      <c r="A72" t="s">
        <v>436</v>
      </c>
      <c r="B72" t="s">
        <v>437</v>
      </c>
      <c r="C72" s="1">
        <v>1E-3</v>
      </c>
      <c r="D72" s="1">
        <v>-8.8559999999999999</v>
      </c>
      <c r="E72">
        <v>5.9999999999999995E-4</v>
      </c>
      <c r="F72">
        <v>767</v>
      </c>
      <c r="G72" s="2">
        <v>0.34329999999999999</v>
      </c>
      <c r="H72">
        <v>6772.6</v>
      </c>
      <c r="I72" s="2">
        <v>0.30559999999999998</v>
      </c>
    </row>
    <row r="73" spans="1:9">
      <c r="A73" t="s">
        <v>82</v>
      </c>
      <c r="B73" t="s">
        <v>83</v>
      </c>
      <c r="C73" s="1">
        <v>1E-3</v>
      </c>
      <c r="D73" s="1">
        <v>-8.766</v>
      </c>
      <c r="E73">
        <v>6.9999999999999999E-4</v>
      </c>
      <c r="F73">
        <v>867</v>
      </c>
      <c r="G73" s="2">
        <v>0.3881</v>
      </c>
      <c r="H73">
        <v>7743.4</v>
      </c>
      <c r="I73" s="2">
        <v>0.34939999999999999</v>
      </c>
    </row>
    <row r="74" spans="1:9">
      <c r="A74" t="s">
        <v>304</v>
      </c>
      <c r="B74" t="s">
        <v>305</v>
      </c>
      <c r="C74" s="1">
        <v>1E-3</v>
      </c>
      <c r="D74" s="1">
        <v>-8.6669999999999998</v>
      </c>
      <c r="E74">
        <v>6.9999999999999999E-4</v>
      </c>
      <c r="F74">
        <v>594</v>
      </c>
      <c r="G74" s="2">
        <v>0.26590000000000003</v>
      </c>
      <c r="H74">
        <v>5132.2</v>
      </c>
      <c r="I74" s="2">
        <v>0.2316</v>
      </c>
    </row>
    <row r="75" spans="1:9">
      <c r="A75" t="s">
        <v>517</v>
      </c>
      <c r="B75" t="s">
        <v>518</v>
      </c>
      <c r="C75" s="1">
        <v>1E-3</v>
      </c>
      <c r="D75" s="1">
        <v>-8.5239999999999991</v>
      </c>
      <c r="E75">
        <v>8.0000000000000004E-4</v>
      </c>
      <c r="F75">
        <v>98</v>
      </c>
      <c r="G75" s="2">
        <v>4.3900000000000002E-2</v>
      </c>
      <c r="H75">
        <v>651.9</v>
      </c>
      <c r="I75" s="2">
        <v>2.9399999999999999E-2</v>
      </c>
    </row>
    <row r="76" spans="1:9">
      <c r="A76" t="s">
        <v>60</v>
      </c>
      <c r="B76" t="s">
        <v>61</v>
      </c>
      <c r="C76" s="1">
        <v>1E-3</v>
      </c>
      <c r="D76" s="1">
        <v>-8.3689999999999998</v>
      </c>
      <c r="E76">
        <v>8.9999999999999998E-4</v>
      </c>
      <c r="F76">
        <v>190</v>
      </c>
      <c r="G76" s="2">
        <v>8.5000000000000006E-2</v>
      </c>
      <c r="H76">
        <v>1436.3</v>
      </c>
      <c r="I76" s="2">
        <v>6.4799999999999996E-2</v>
      </c>
    </row>
    <row r="77" spans="1:9">
      <c r="A77" t="s">
        <v>242</v>
      </c>
      <c r="B77" t="s">
        <v>243</v>
      </c>
      <c r="C77" s="1">
        <v>1E-3</v>
      </c>
      <c r="D77" s="1">
        <v>-8.3640000000000008</v>
      </c>
      <c r="E77">
        <v>8.9999999999999998E-4</v>
      </c>
      <c r="F77">
        <v>843</v>
      </c>
      <c r="G77" s="2">
        <v>0.37740000000000001</v>
      </c>
      <c r="H77">
        <v>7535.2</v>
      </c>
      <c r="I77" s="2">
        <v>0.34</v>
      </c>
    </row>
    <row r="78" spans="1:9">
      <c r="A78" t="s">
        <v>129</v>
      </c>
      <c r="B78" t="s">
        <v>130</v>
      </c>
      <c r="C78" s="1">
        <v>1E-3</v>
      </c>
      <c r="D78" s="1">
        <v>-8.3019999999999996</v>
      </c>
      <c r="E78">
        <v>1E-3</v>
      </c>
      <c r="F78">
        <v>1087</v>
      </c>
      <c r="G78" s="2">
        <v>0.48659999999999998</v>
      </c>
      <c r="H78">
        <v>9924.2999999999993</v>
      </c>
      <c r="I78" s="2">
        <v>0.44779999999999998</v>
      </c>
    </row>
    <row r="79" spans="1:9">
      <c r="A79" t="s">
        <v>553</v>
      </c>
      <c r="B79" t="s">
        <v>554</v>
      </c>
      <c r="C79" s="1">
        <v>1E-3</v>
      </c>
      <c r="D79" s="1">
        <v>-7.7590000000000003</v>
      </c>
      <c r="E79">
        <v>1.6999999999999999E-3</v>
      </c>
      <c r="F79">
        <v>122</v>
      </c>
      <c r="G79" s="2">
        <v>5.4600000000000003E-2</v>
      </c>
      <c r="H79">
        <v>868.5</v>
      </c>
      <c r="I79" s="2">
        <v>3.9199999999999999E-2</v>
      </c>
    </row>
    <row r="80" spans="1:9">
      <c r="A80" t="s">
        <v>94</v>
      </c>
      <c r="B80" t="s">
        <v>95</v>
      </c>
      <c r="C80" s="1">
        <v>1E-3</v>
      </c>
      <c r="D80" s="1">
        <v>-7.4660000000000002</v>
      </c>
      <c r="E80">
        <v>2.2000000000000001E-3</v>
      </c>
      <c r="F80">
        <v>1333</v>
      </c>
      <c r="G80" s="2">
        <v>0.59670000000000001</v>
      </c>
      <c r="H80">
        <v>12427</v>
      </c>
      <c r="I80" s="2">
        <v>0.56069999999999998</v>
      </c>
    </row>
    <row r="81" spans="1:9">
      <c r="A81" t="s">
        <v>38</v>
      </c>
      <c r="B81" t="s">
        <v>39</v>
      </c>
      <c r="C81" s="1">
        <v>1E-3</v>
      </c>
      <c r="D81" s="1">
        <v>-7.2960000000000003</v>
      </c>
      <c r="E81">
        <v>2.5999999999999999E-3</v>
      </c>
      <c r="F81">
        <v>475</v>
      </c>
      <c r="G81" s="2">
        <v>0.21260000000000001</v>
      </c>
      <c r="H81">
        <v>4084.8</v>
      </c>
      <c r="I81" s="2">
        <v>0.18429999999999999</v>
      </c>
    </row>
    <row r="82" spans="1:9">
      <c r="A82" t="s">
        <v>9</v>
      </c>
      <c r="B82" t="s">
        <v>10</v>
      </c>
      <c r="C82" s="1">
        <v>1E-3</v>
      </c>
      <c r="D82" s="1">
        <v>-7.2789999999999999</v>
      </c>
      <c r="E82">
        <v>2.5999999999999999E-3</v>
      </c>
      <c r="F82">
        <v>874</v>
      </c>
      <c r="G82" s="2">
        <v>0.39119999999999999</v>
      </c>
      <c r="H82">
        <v>7906.6</v>
      </c>
      <c r="I82" s="2">
        <v>0.35680000000000001</v>
      </c>
    </row>
    <row r="83" spans="1:9">
      <c r="A83" t="s">
        <v>593</v>
      </c>
      <c r="B83" t="s">
        <v>594</v>
      </c>
      <c r="C83" s="1">
        <v>1E-3</v>
      </c>
      <c r="D83" s="1">
        <v>-7.2060000000000004</v>
      </c>
      <c r="E83">
        <v>2.8E-3</v>
      </c>
      <c r="F83">
        <v>26</v>
      </c>
      <c r="G83" s="2">
        <v>1.1599999999999999E-2</v>
      </c>
      <c r="H83">
        <v>120.9</v>
      </c>
      <c r="I83" s="2">
        <v>5.4999999999999997E-3</v>
      </c>
    </row>
    <row r="84" spans="1:9">
      <c r="A84" t="s">
        <v>360</v>
      </c>
      <c r="B84" t="s">
        <v>361</v>
      </c>
      <c r="C84" s="1">
        <v>1E-3</v>
      </c>
      <c r="D84" s="1">
        <v>-7.1829999999999998</v>
      </c>
      <c r="E84">
        <v>2.8E-3</v>
      </c>
      <c r="F84">
        <v>1541</v>
      </c>
      <c r="G84" s="2">
        <v>0.68979999999999997</v>
      </c>
      <c r="H84">
        <v>14547.1</v>
      </c>
      <c r="I84" s="2">
        <v>0.65639999999999998</v>
      </c>
    </row>
    <row r="85" spans="1:9">
      <c r="A85" t="s">
        <v>561</v>
      </c>
      <c r="B85" t="s">
        <v>562</v>
      </c>
      <c r="C85" s="1">
        <v>1E-3</v>
      </c>
      <c r="D85" s="1">
        <v>-7.1459999999999999</v>
      </c>
      <c r="E85">
        <v>2.8999999999999998E-3</v>
      </c>
      <c r="F85">
        <v>30</v>
      </c>
      <c r="G85" s="2">
        <v>1.34E-2</v>
      </c>
      <c r="H85">
        <v>148.1</v>
      </c>
      <c r="I85" s="2">
        <v>6.7000000000000002E-3</v>
      </c>
    </row>
    <row r="86" spans="1:9">
      <c r="A86" t="s">
        <v>13</v>
      </c>
      <c r="B86" t="s">
        <v>14</v>
      </c>
      <c r="C86" s="1">
        <v>1E-3</v>
      </c>
      <c r="D86" s="1">
        <v>-7.0970000000000004</v>
      </c>
      <c r="E86">
        <v>3.0000000000000001E-3</v>
      </c>
      <c r="F86">
        <v>969</v>
      </c>
      <c r="G86" s="2">
        <v>0.43380000000000002</v>
      </c>
      <c r="H86">
        <v>8846.7999999999993</v>
      </c>
      <c r="I86" s="2">
        <v>0.3992</v>
      </c>
    </row>
    <row r="87" spans="1:9">
      <c r="A87" t="s">
        <v>376</v>
      </c>
      <c r="B87" t="s">
        <v>377</v>
      </c>
      <c r="C87" s="1">
        <v>1E-3</v>
      </c>
      <c r="D87" s="1">
        <v>-7.0529999999999999</v>
      </c>
      <c r="E87">
        <v>3.0999999999999999E-3</v>
      </c>
      <c r="F87">
        <v>887</v>
      </c>
      <c r="G87" s="2">
        <v>0.39700000000000002</v>
      </c>
      <c r="H87">
        <v>8048.9</v>
      </c>
      <c r="I87" s="2">
        <v>0.36320000000000002</v>
      </c>
    </row>
    <row r="88" spans="1:9">
      <c r="A88" t="s">
        <v>17</v>
      </c>
      <c r="B88" t="s">
        <v>10</v>
      </c>
      <c r="C88" s="1">
        <v>1E-3</v>
      </c>
      <c r="D88" s="1">
        <v>-6.9249999999999998</v>
      </c>
      <c r="E88">
        <v>3.5000000000000001E-3</v>
      </c>
      <c r="F88">
        <v>750</v>
      </c>
      <c r="G88" s="2">
        <v>0.3357</v>
      </c>
      <c r="H88">
        <v>6728.7</v>
      </c>
      <c r="I88" s="2">
        <v>0.30359999999999998</v>
      </c>
    </row>
    <row r="89" spans="1:9">
      <c r="A89" t="s">
        <v>434</v>
      </c>
      <c r="B89" t="s">
        <v>435</v>
      </c>
      <c r="C89" s="1">
        <v>0.01</v>
      </c>
      <c r="D89" s="1">
        <v>-6.8949999999999996</v>
      </c>
      <c r="E89">
        <v>3.5000000000000001E-3</v>
      </c>
      <c r="F89">
        <v>1246</v>
      </c>
      <c r="G89" s="2">
        <v>0.55769999999999997</v>
      </c>
      <c r="H89">
        <v>11598.3</v>
      </c>
      <c r="I89" s="2">
        <v>0.52329999999999999</v>
      </c>
    </row>
    <row r="90" spans="1:9">
      <c r="A90" t="s">
        <v>344</v>
      </c>
      <c r="B90" t="s">
        <v>345</v>
      </c>
      <c r="C90" s="1">
        <v>0.01</v>
      </c>
      <c r="D90" s="1">
        <v>-6.8940000000000001</v>
      </c>
      <c r="E90">
        <v>3.5000000000000001E-3</v>
      </c>
      <c r="F90">
        <v>920</v>
      </c>
      <c r="G90" s="2">
        <v>0.4118</v>
      </c>
      <c r="H90">
        <v>8381.6</v>
      </c>
      <c r="I90" s="2">
        <v>0.37819999999999998</v>
      </c>
    </row>
    <row r="91" spans="1:9">
      <c r="A91" t="s">
        <v>20</v>
      </c>
      <c r="B91" t="s">
        <v>21</v>
      </c>
      <c r="C91" s="1">
        <v>0.01</v>
      </c>
      <c r="D91" s="1">
        <v>-6.8869999999999996</v>
      </c>
      <c r="E91">
        <v>3.5000000000000001E-3</v>
      </c>
      <c r="F91">
        <v>321</v>
      </c>
      <c r="G91" s="2">
        <v>0.14369999999999999</v>
      </c>
      <c r="H91">
        <v>2672.4</v>
      </c>
      <c r="I91" s="2">
        <v>0.1206</v>
      </c>
    </row>
    <row r="92" spans="1:9">
      <c r="A92" t="s">
        <v>443</v>
      </c>
      <c r="B92" t="s">
        <v>444</v>
      </c>
      <c r="C92" s="1">
        <v>0.01</v>
      </c>
      <c r="D92" s="1">
        <v>-6.4790000000000001</v>
      </c>
      <c r="E92">
        <v>5.1999999999999998E-3</v>
      </c>
      <c r="F92">
        <v>1118</v>
      </c>
      <c r="G92" s="2">
        <v>0.50039999999999996</v>
      </c>
      <c r="H92">
        <v>10358.6</v>
      </c>
      <c r="I92" s="2">
        <v>0.46739999999999998</v>
      </c>
    </row>
    <row r="93" spans="1:9">
      <c r="A93" t="s">
        <v>236</v>
      </c>
      <c r="B93" t="s">
        <v>237</v>
      </c>
      <c r="C93" s="1">
        <v>0.01</v>
      </c>
      <c r="D93" s="1">
        <v>-6.3460000000000001</v>
      </c>
      <c r="E93">
        <v>5.7999999999999996E-3</v>
      </c>
      <c r="F93">
        <v>551</v>
      </c>
      <c r="G93" s="2">
        <v>0.24660000000000001</v>
      </c>
      <c r="H93">
        <v>4858.3999999999996</v>
      </c>
      <c r="I93" s="2">
        <v>0.21920000000000001</v>
      </c>
    </row>
    <row r="94" spans="1:9">
      <c r="A94" t="s">
        <v>153</v>
      </c>
      <c r="B94" t="s">
        <v>154</v>
      </c>
      <c r="C94" s="1">
        <v>0.01</v>
      </c>
      <c r="D94" s="1">
        <v>-6.048</v>
      </c>
      <c r="E94">
        <v>7.7999999999999996E-3</v>
      </c>
      <c r="F94">
        <v>100</v>
      </c>
      <c r="G94" s="2">
        <v>4.48E-2</v>
      </c>
      <c r="H94">
        <v>726.6</v>
      </c>
      <c r="I94" s="2">
        <v>3.2800000000000003E-2</v>
      </c>
    </row>
    <row r="95" spans="1:9">
      <c r="A95" t="s">
        <v>390</v>
      </c>
      <c r="B95" t="s">
        <v>391</v>
      </c>
      <c r="C95" s="1">
        <v>0.01</v>
      </c>
      <c r="D95" s="1">
        <v>-5.9329999999999998</v>
      </c>
      <c r="E95">
        <v>8.6E-3</v>
      </c>
      <c r="F95">
        <v>94</v>
      </c>
      <c r="G95" s="2">
        <v>4.2099999999999999E-2</v>
      </c>
      <c r="H95">
        <v>678.4</v>
      </c>
      <c r="I95" s="2">
        <v>3.0599999999999999E-2</v>
      </c>
    </row>
    <row r="96" spans="1:9">
      <c r="A96" t="s">
        <v>139</v>
      </c>
      <c r="B96" t="s">
        <v>140</v>
      </c>
      <c r="C96" s="1">
        <v>0.01</v>
      </c>
      <c r="D96" s="1">
        <v>-5.867</v>
      </c>
      <c r="E96">
        <v>9.1000000000000004E-3</v>
      </c>
      <c r="F96">
        <v>1854</v>
      </c>
      <c r="G96" s="2">
        <v>0.82989999999999997</v>
      </c>
      <c r="H96">
        <v>17857.7</v>
      </c>
      <c r="I96" s="2">
        <v>0.80579999999999996</v>
      </c>
    </row>
    <row r="97" spans="1:9">
      <c r="A97" t="s">
        <v>187</v>
      </c>
      <c r="B97" t="s">
        <v>188</v>
      </c>
      <c r="C97" s="1">
        <v>0.01</v>
      </c>
      <c r="D97" s="1">
        <v>-5.7869999999999999</v>
      </c>
      <c r="E97">
        <v>9.7999999999999997E-3</v>
      </c>
      <c r="F97">
        <v>376</v>
      </c>
      <c r="G97" s="2">
        <v>0.16830000000000001</v>
      </c>
      <c r="H97">
        <v>3239.1</v>
      </c>
      <c r="I97" s="2">
        <v>0.1462</v>
      </c>
    </row>
    <row r="98" spans="1:9">
      <c r="A98" t="s">
        <v>15</v>
      </c>
      <c r="B98" t="s">
        <v>16</v>
      </c>
      <c r="C98" s="1">
        <v>0.01</v>
      </c>
      <c r="D98" s="1">
        <v>-5.7569999999999997</v>
      </c>
      <c r="E98">
        <v>0.01</v>
      </c>
      <c r="F98">
        <v>162</v>
      </c>
      <c r="G98" s="2">
        <v>7.2499999999999995E-2</v>
      </c>
      <c r="H98">
        <v>1277.7</v>
      </c>
      <c r="I98" s="2">
        <v>5.7700000000000001E-2</v>
      </c>
    </row>
    <row r="99" spans="1:9">
      <c r="A99" t="s">
        <v>46</v>
      </c>
      <c r="B99" t="s">
        <v>47</v>
      </c>
      <c r="C99" s="1">
        <v>0.01</v>
      </c>
      <c r="D99" s="1">
        <v>-5.6920000000000002</v>
      </c>
      <c r="E99">
        <v>1.0500000000000001E-2</v>
      </c>
      <c r="F99">
        <v>361</v>
      </c>
      <c r="G99" s="2">
        <v>0.16159999999999999</v>
      </c>
      <c r="H99">
        <v>3104.4</v>
      </c>
      <c r="I99" s="2">
        <v>0.1401</v>
      </c>
    </row>
    <row r="100" spans="1:9">
      <c r="A100" t="s">
        <v>493</v>
      </c>
      <c r="B100" t="s">
        <v>494</v>
      </c>
      <c r="C100" s="1">
        <v>0.01</v>
      </c>
      <c r="D100" s="1">
        <v>-5.6909999999999998</v>
      </c>
      <c r="E100">
        <v>1.0500000000000001E-2</v>
      </c>
      <c r="F100">
        <v>60</v>
      </c>
      <c r="G100" s="2">
        <v>2.69E-2</v>
      </c>
      <c r="H100">
        <v>400.6</v>
      </c>
      <c r="I100" s="2">
        <v>1.8100000000000002E-2</v>
      </c>
    </row>
    <row r="101" spans="1:9">
      <c r="A101" t="s">
        <v>519</v>
      </c>
      <c r="B101" t="s">
        <v>520</v>
      </c>
      <c r="C101" s="1">
        <v>0.01</v>
      </c>
      <c r="D101" s="1">
        <v>-5.6440000000000001</v>
      </c>
      <c r="E101">
        <v>1.0800000000000001E-2</v>
      </c>
      <c r="F101">
        <v>1042</v>
      </c>
      <c r="G101" s="2">
        <v>0.46639999999999998</v>
      </c>
      <c r="H101">
        <v>9673.1</v>
      </c>
      <c r="I101" s="2">
        <v>0.4365</v>
      </c>
    </row>
    <row r="102" spans="1:9">
      <c r="A102" t="s">
        <v>416</v>
      </c>
      <c r="B102" t="s">
        <v>417</v>
      </c>
      <c r="C102" s="1">
        <v>0.01</v>
      </c>
      <c r="D102" s="1">
        <v>-5.6120000000000001</v>
      </c>
      <c r="E102">
        <v>1.11E-2</v>
      </c>
      <c r="F102">
        <v>1410</v>
      </c>
      <c r="G102" s="2">
        <v>0.63119999999999998</v>
      </c>
      <c r="H102">
        <v>13339.1</v>
      </c>
      <c r="I102" s="2">
        <v>0.60189999999999999</v>
      </c>
    </row>
    <row r="103" spans="1:9">
      <c r="A103" t="s">
        <v>567</v>
      </c>
      <c r="B103" t="s">
        <v>568</v>
      </c>
      <c r="C103" s="1">
        <v>0.01</v>
      </c>
      <c r="D103" s="1">
        <v>-5.5860000000000003</v>
      </c>
      <c r="E103">
        <v>1.12E-2</v>
      </c>
      <c r="F103">
        <v>64</v>
      </c>
      <c r="G103" s="2">
        <v>2.86E-2</v>
      </c>
      <c r="H103">
        <v>435.2</v>
      </c>
      <c r="I103" s="2">
        <v>1.9599999999999999E-2</v>
      </c>
    </row>
    <row r="104" spans="1:9">
      <c r="A104" t="s">
        <v>412</v>
      </c>
      <c r="B104" t="s">
        <v>413</v>
      </c>
      <c r="C104" s="1">
        <v>0.01</v>
      </c>
      <c r="D104" s="1">
        <v>-5.5529999999999999</v>
      </c>
      <c r="E104">
        <v>1.15E-2</v>
      </c>
      <c r="F104">
        <v>294</v>
      </c>
      <c r="G104" s="2">
        <v>0.13159999999999999</v>
      </c>
      <c r="H104">
        <v>2488.1999999999998</v>
      </c>
      <c r="I104" s="2">
        <v>0.1123</v>
      </c>
    </row>
    <row r="105" spans="1:9">
      <c r="A105" t="s">
        <v>489</v>
      </c>
      <c r="B105" t="s">
        <v>490</v>
      </c>
      <c r="C105" s="1">
        <v>0.01</v>
      </c>
      <c r="D105" s="1">
        <v>-5.5250000000000004</v>
      </c>
      <c r="E105">
        <v>1.17E-2</v>
      </c>
      <c r="F105">
        <v>394</v>
      </c>
      <c r="G105" s="2">
        <v>0.1764</v>
      </c>
      <c r="H105">
        <v>3424</v>
      </c>
      <c r="I105" s="2">
        <v>0.1545</v>
      </c>
    </row>
    <row r="106" spans="1:9">
      <c r="A106" t="s">
        <v>92</v>
      </c>
      <c r="B106" t="s">
        <v>93</v>
      </c>
      <c r="C106" s="1">
        <v>0.01</v>
      </c>
      <c r="D106" s="1">
        <v>-5.4260000000000002</v>
      </c>
      <c r="E106">
        <v>1.2800000000000001E-2</v>
      </c>
      <c r="F106">
        <v>2056</v>
      </c>
      <c r="G106" s="2">
        <v>0.92030000000000001</v>
      </c>
      <c r="H106">
        <v>20020.7</v>
      </c>
      <c r="I106" s="2">
        <v>0.90339999999999998</v>
      </c>
    </row>
    <row r="107" spans="1:9">
      <c r="A107" t="s">
        <v>52</v>
      </c>
      <c r="B107" t="s">
        <v>53</v>
      </c>
      <c r="C107" s="1">
        <v>0.01</v>
      </c>
      <c r="D107" s="1">
        <v>-5.4009999999999998</v>
      </c>
      <c r="E107">
        <v>1.2999999999999999E-2</v>
      </c>
      <c r="F107">
        <v>870</v>
      </c>
      <c r="G107" s="2">
        <v>0.38940000000000002</v>
      </c>
      <c r="H107">
        <v>8005.1</v>
      </c>
      <c r="I107" s="2">
        <v>0.36120000000000002</v>
      </c>
    </row>
    <row r="108" spans="1:9">
      <c r="A108" t="s">
        <v>149</v>
      </c>
      <c r="B108" t="s">
        <v>150</v>
      </c>
      <c r="C108" s="1">
        <v>0.01</v>
      </c>
      <c r="D108" s="1">
        <v>-5.327</v>
      </c>
      <c r="E108">
        <v>1.3899999999999999E-2</v>
      </c>
      <c r="F108">
        <v>911</v>
      </c>
      <c r="G108" s="2">
        <v>0.4078</v>
      </c>
      <c r="H108">
        <v>8412.4</v>
      </c>
      <c r="I108" s="2">
        <v>0.37959999999999999</v>
      </c>
    </row>
    <row r="109" spans="1:9">
      <c r="A109" t="s">
        <v>330</v>
      </c>
      <c r="B109" t="s">
        <v>331</v>
      </c>
      <c r="C109" s="1">
        <v>0.01</v>
      </c>
      <c r="D109" s="1">
        <v>-5.218</v>
      </c>
      <c r="E109">
        <v>1.5299999999999999E-2</v>
      </c>
      <c r="F109">
        <v>639</v>
      </c>
      <c r="G109" s="2">
        <v>0.28599999999999998</v>
      </c>
      <c r="H109">
        <v>5778.4</v>
      </c>
      <c r="I109" s="2">
        <v>0.26069999999999999</v>
      </c>
    </row>
    <row r="110" spans="1:9">
      <c r="A110" t="s">
        <v>123</v>
      </c>
      <c r="B110" t="s">
        <v>124</v>
      </c>
      <c r="C110" s="1">
        <v>0.01</v>
      </c>
      <c r="D110" s="1">
        <v>-5.0860000000000003</v>
      </c>
      <c r="E110">
        <v>1.7299999999999999E-2</v>
      </c>
      <c r="F110">
        <v>679</v>
      </c>
      <c r="G110" s="2">
        <v>0.3039</v>
      </c>
      <c r="H110">
        <v>6174.8</v>
      </c>
      <c r="I110" s="2">
        <v>0.27860000000000001</v>
      </c>
    </row>
    <row r="111" spans="1:9">
      <c r="A111" t="s">
        <v>70</v>
      </c>
      <c r="B111" t="s">
        <v>71</v>
      </c>
      <c r="C111" s="1">
        <v>0.01</v>
      </c>
      <c r="D111" s="1">
        <v>-5.0720000000000001</v>
      </c>
      <c r="E111">
        <v>1.7399999999999999E-2</v>
      </c>
      <c r="F111">
        <v>251</v>
      </c>
      <c r="G111" s="2">
        <v>0.1124</v>
      </c>
      <c r="H111">
        <v>2115.4</v>
      </c>
      <c r="I111" s="2">
        <v>9.5500000000000002E-2</v>
      </c>
    </row>
    <row r="112" spans="1:9">
      <c r="A112" t="s">
        <v>384</v>
      </c>
      <c r="B112" t="s">
        <v>385</v>
      </c>
      <c r="C112" s="1">
        <v>0.01</v>
      </c>
      <c r="D112" s="1">
        <v>-5.0419999999999998</v>
      </c>
      <c r="E112">
        <v>1.78E-2</v>
      </c>
      <c r="F112">
        <v>1053</v>
      </c>
      <c r="G112" s="2">
        <v>0.47139999999999999</v>
      </c>
      <c r="H112">
        <v>9832.4</v>
      </c>
      <c r="I112" s="2">
        <v>0.44369999999999998</v>
      </c>
    </row>
    <row r="113" spans="1:9">
      <c r="A113" t="s">
        <v>84</v>
      </c>
      <c r="B113" t="s">
        <v>85</v>
      </c>
      <c r="C113" s="1">
        <v>0.01</v>
      </c>
      <c r="D113" s="1">
        <v>-5.0049999999999999</v>
      </c>
      <c r="E113">
        <v>1.83E-2</v>
      </c>
      <c r="F113">
        <v>671</v>
      </c>
      <c r="G113" s="2">
        <v>0.3004</v>
      </c>
      <c r="H113">
        <v>6103.1</v>
      </c>
      <c r="I113" s="2">
        <v>0.27539999999999998</v>
      </c>
    </row>
    <row r="114" spans="1:9">
      <c r="A114" t="s">
        <v>161</v>
      </c>
      <c r="B114" t="s">
        <v>162</v>
      </c>
      <c r="C114" s="1">
        <v>0.01</v>
      </c>
      <c r="D114" s="1">
        <v>-5.0039999999999996</v>
      </c>
      <c r="E114">
        <v>1.83E-2</v>
      </c>
      <c r="F114">
        <v>91</v>
      </c>
      <c r="G114" s="2">
        <v>4.07E-2</v>
      </c>
      <c r="H114">
        <v>678.1</v>
      </c>
      <c r="I114" s="2">
        <v>3.0599999999999999E-2</v>
      </c>
    </row>
    <row r="115" spans="1:9">
      <c r="A115" t="s">
        <v>513</v>
      </c>
      <c r="B115" t="s">
        <v>514</v>
      </c>
      <c r="C115" s="1">
        <v>0.01</v>
      </c>
      <c r="D115" s="1">
        <v>-4.9349999999999996</v>
      </c>
      <c r="E115">
        <v>1.9300000000000001E-2</v>
      </c>
      <c r="F115">
        <v>55</v>
      </c>
      <c r="G115" s="2">
        <v>2.46E-2</v>
      </c>
      <c r="H115">
        <v>375</v>
      </c>
      <c r="I115" s="2">
        <v>1.6899999999999998E-2</v>
      </c>
    </row>
    <row r="116" spans="1:9">
      <c r="A116" t="s">
        <v>226</v>
      </c>
      <c r="B116" t="s">
        <v>227</v>
      </c>
      <c r="C116" s="1">
        <v>0.01</v>
      </c>
      <c r="D116" s="1">
        <v>-4.8540000000000001</v>
      </c>
      <c r="E116">
        <v>2.07E-2</v>
      </c>
      <c r="F116">
        <v>452</v>
      </c>
      <c r="G116" s="2">
        <v>0.20230000000000001</v>
      </c>
      <c r="H116">
        <v>4014.5</v>
      </c>
      <c r="I116" s="2">
        <v>0.18110000000000001</v>
      </c>
    </row>
    <row r="117" spans="1:9">
      <c r="A117" t="s">
        <v>197</v>
      </c>
      <c r="B117" t="s">
        <v>198</v>
      </c>
      <c r="C117" s="1">
        <v>0.01</v>
      </c>
      <c r="D117" s="1">
        <v>-4.8159999999999998</v>
      </c>
      <c r="E117">
        <v>2.1299999999999999E-2</v>
      </c>
      <c r="F117">
        <v>119</v>
      </c>
      <c r="G117" s="2">
        <v>5.33E-2</v>
      </c>
      <c r="H117">
        <v>929.4</v>
      </c>
      <c r="I117" s="2">
        <v>4.19E-2</v>
      </c>
    </row>
    <row r="118" spans="1:9">
      <c r="A118" t="s">
        <v>441</v>
      </c>
      <c r="B118" t="s">
        <v>442</v>
      </c>
      <c r="C118" s="1">
        <v>0.01</v>
      </c>
      <c r="D118" s="1">
        <v>-4.79</v>
      </c>
      <c r="E118">
        <v>2.1700000000000001E-2</v>
      </c>
      <c r="F118">
        <v>138</v>
      </c>
      <c r="G118" s="2">
        <v>6.1800000000000001E-2</v>
      </c>
      <c r="H118">
        <v>1099.8</v>
      </c>
      <c r="I118" s="2">
        <v>4.9599999999999998E-2</v>
      </c>
    </row>
    <row r="119" spans="1:9">
      <c r="A119" t="s">
        <v>104</v>
      </c>
      <c r="B119" t="s">
        <v>105</v>
      </c>
      <c r="C119" s="1">
        <v>0.01</v>
      </c>
      <c r="D119" s="1">
        <v>-4.6769999999999996</v>
      </c>
      <c r="E119">
        <v>2.41E-2</v>
      </c>
      <c r="F119">
        <v>197</v>
      </c>
      <c r="G119" s="2">
        <v>8.8200000000000001E-2</v>
      </c>
      <c r="H119">
        <v>1638.7</v>
      </c>
      <c r="I119" s="2">
        <v>7.3899999999999993E-2</v>
      </c>
    </row>
    <row r="120" spans="1:9">
      <c r="A120" t="s">
        <v>181</v>
      </c>
      <c r="B120" t="s">
        <v>182</v>
      </c>
      <c r="C120" s="1">
        <v>0.1</v>
      </c>
      <c r="D120" s="1">
        <v>-4.5819999999999999</v>
      </c>
      <c r="E120">
        <v>2.63E-2</v>
      </c>
      <c r="F120">
        <v>151</v>
      </c>
      <c r="G120" s="2">
        <v>6.7599999999999993E-2</v>
      </c>
      <c r="H120">
        <v>1224.9000000000001</v>
      </c>
      <c r="I120" s="2">
        <v>5.5300000000000002E-2</v>
      </c>
    </row>
    <row r="121" spans="1:9">
      <c r="A121" t="s">
        <v>447</v>
      </c>
      <c r="B121" t="s">
        <v>448</v>
      </c>
      <c r="C121" s="1">
        <v>0.1</v>
      </c>
      <c r="D121" s="1">
        <v>-4.4610000000000003</v>
      </c>
      <c r="E121">
        <v>2.9399999999999999E-2</v>
      </c>
      <c r="F121">
        <v>201</v>
      </c>
      <c r="G121" s="2">
        <v>0.09</v>
      </c>
      <c r="H121">
        <v>1685.8</v>
      </c>
      <c r="I121" s="2">
        <v>7.6100000000000001E-2</v>
      </c>
    </row>
    <row r="122" spans="1:9">
      <c r="A122" t="s">
        <v>346</v>
      </c>
      <c r="B122" t="s">
        <v>347</v>
      </c>
      <c r="C122" s="1">
        <v>0.1</v>
      </c>
      <c r="D122" s="1">
        <v>-4.32</v>
      </c>
      <c r="E122">
        <v>3.3599999999999998E-2</v>
      </c>
      <c r="F122">
        <v>633</v>
      </c>
      <c r="G122" s="2">
        <v>0.2833</v>
      </c>
      <c r="H122">
        <v>5791</v>
      </c>
      <c r="I122" s="2">
        <v>0.26129999999999998</v>
      </c>
    </row>
    <row r="123" spans="1:9">
      <c r="A123" t="s">
        <v>76</v>
      </c>
      <c r="B123" t="s">
        <v>77</v>
      </c>
      <c r="C123" s="1">
        <v>0.1</v>
      </c>
      <c r="D123" s="1">
        <v>-4.1539999999999999</v>
      </c>
      <c r="E123">
        <v>3.9300000000000002E-2</v>
      </c>
      <c r="F123">
        <v>675</v>
      </c>
      <c r="G123" s="2">
        <v>0.30209999999999998</v>
      </c>
      <c r="H123">
        <v>6212.5</v>
      </c>
      <c r="I123" s="2">
        <v>0.28029999999999999</v>
      </c>
    </row>
    <row r="124" spans="1:9">
      <c r="A124" t="s">
        <v>457</v>
      </c>
      <c r="B124" t="s">
        <v>458</v>
      </c>
      <c r="C124" s="1">
        <v>0.1</v>
      </c>
      <c r="D124" s="1">
        <v>-4.0860000000000003</v>
      </c>
      <c r="E124">
        <v>4.1700000000000001E-2</v>
      </c>
      <c r="F124">
        <v>335</v>
      </c>
      <c r="G124" s="2">
        <v>0.15</v>
      </c>
      <c r="H124">
        <v>2958</v>
      </c>
      <c r="I124" s="2">
        <v>0.13350000000000001</v>
      </c>
    </row>
    <row r="125" spans="1:9">
      <c r="A125" t="s">
        <v>368</v>
      </c>
      <c r="B125" t="s">
        <v>369</v>
      </c>
      <c r="C125" s="1">
        <v>0.1</v>
      </c>
      <c r="D125" s="1">
        <v>-3.9350000000000001</v>
      </c>
      <c r="E125">
        <v>4.82E-2</v>
      </c>
      <c r="F125">
        <v>1169</v>
      </c>
      <c r="G125" s="2">
        <v>0.52329999999999999</v>
      </c>
      <c r="H125">
        <v>11084.9</v>
      </c>
      <c r="I125" s="2">
        <v>0.50019999999999998</v>
      </c>
    </row>
    <row r="126" spans="1:9">
      <c r="A126" t="s">
        <v>252</v>
      </c>
      <c r="B126" t="s">
        <v>253</v>
      </c>
      <c r="C126" s="1">
        <v>0.1</v>
      </c>
      <c r="D126" s="1">
        <v>-3.863</v>
      </c>
      <c r="E126">
        <v>5.1299999999999998E-2</v>
      </c>
      <c r="F126">
        <v>668</v>
      </c>
      <c r="G126" s="2">
        <v>0.29899999999999999</v>
      </c>
      <c r="H126">
        <v>6170.2</v>
      </c>
      <c r="I126" s="2">
        <v>0.27839999999999998</v>
      </c>
    </row>
    <row r="127" spans="1:9">
      <c r="A127" t="s">
        <v>119</v>
      </c>
      <c r="B127" t="s">
        <v>120</v>
      </c>
      <c r="C127" s="1">
        <v>0.1</v>
      </c>
      <c r="D127" s="1">
        <v>-3.8250000000000002</v>
      </c>
      <c r="E127">
        <v>5.2900000000000003E-2</v>
      </c>
      <c r="F127">
        <v>61</v>
      </c>
      <c r="G127" s="2">
        <v>2.7300000000000001E-2</v>
      </c>
      <c r="H127">
        <v>453.7</v>
      </c>
      <c r="I127" s="2">
        <v>2.0500000000000001E-2</v>
      </c>
    </row>
    <row r="128" spans="1:9">
      <c r="A128" t="s">
        <v>521</v>
      </c>
      <c r="B128" t="s">
        <v>522</v>
      </c>
      <c r="C128" s="1">
        <v>0.1</v>
      </c>
      <c r="D128" s="1">
        <v>-3.7949999999999999</v>
      </c>
      <c r="E128">
        <v>5.4100000000000002E-2</v>
      </c>
      <c r="F128">
        <v>356</v>
      </c>
      <c r="G128" s="2">
        <v>0.15939999999999999</v>
      </c>
      <c r="H128">
        <v>3176.9</v>
      </c>
      <c r="I128" s="2">
        <v>0.14330000000000001</v>
      </c>
    </row>
    <row r="129" spans="1:9">
      <c r="A129" t="s">
        <v>272</v>
      </c>
      <c r="B129" t="s">
        <v>273</v>
      </c>
      <c r="C129" s="1">
        <v>0.1</v>
      </c>
      <c r="D129" s="1">
        <v>-3.7450000000000001</v>
      </c>
      <c r="E129">
        <v>5.6399999999999999E-2</v>
      </c>
      <c r="F129">
        <v>76</v>
      </c>
      <c r="G129" s="2">
        <v>3.4000000000000002E-2</v>
      </c>
      <c r="H129">
        <v>586.79999999999995</v>
      </c>
      <c r="I129" s="2">
        <v>2.6499999999999999E-2</v>
      </c>
    </row>
    <row r="130" spans="1:9">
      <c r="A130" t="s">
        <v>212</v>
      </c>
      <c r="B130" t="s">
        <v>213</v>
      </c>
      <c r="C130" s="1">
        <v>0.1</v>
      </c>
      <c r="D130" s="1">
        <v>-3.7429999999999999</v>
      </c>
      <c r="E130">
        <v>5.6399999999999999E-2</v>
      </c>
      <c r="F130">
        <v>1140</v>
      </c>
      <c r="G130" s="2">
        <v>0.51029999999999998</v>
      </c>
      <c r="H130">
        <v>10816.1</v>
      </c>
      <c r="I130" s="2">
        <v>0.48799999999999999</v>
      </c>
    </row>
    <row r="131" spans="1:9">
      <c r="A131" t="s">
        <v>430</v>
      </c>
      <c r="B131" t="s">
        <v>431</v>
      </c>
      <c r="C131" s="1">
        <v>0.1</v>
      </c>
      <c r="D131" s="1">
        <v>-3.7330000000000001</v>
      </c>
      <c r="E131">
        <v>5.6399999999999999E-2</v>
      </c>
      <c r="F131">
        <v>286</v>
      </c>
      <c r="G131" s="2">
        <v>0.128</v>
      </c>
      <c r="H131">
        <v>2518.6</v>
      </c>
      <c r="I131" s="2">
        <v>0.11360000000000001</v>
      </c>
    </row>
    <row r="132" spans="1:9">
      <c r="A132" t="s">
        <v>410</v>
      </c>
      <c r="B132" t="s">
        <v>411</v>
      </c>
      <c r="C132" s="1">
        <v>0.1</v>
      </c>
      <c r="D132" s="1">
        <v>-3.6930000000000001</v>
      </c>
      <c r="E132">
        <v>5.8000000000000003E-2</v>
      </c>
      <c r="F132">
        <v>221</v>
      </c>
      <c r="G132" s="2">
        <v>9.8900000000000002E-2</v>
      </c>
      <c r="H132">
        <v>1912</v>
      </c>
      <c r="I132" s="2">
        <v>8.6300000000000002E-2</v>
      </c>
    </row>
    <row r="133" spans="1:9">
      <c r="A133" t="s">
        <v>581</v>
      </c>
      <c r="B133" t="s">
        <v>582</v>
      </c>
      <c r="C133" s="1">
        <v>0.1</v>
      </c>
      <c r="D133" s="1">
        <v>-3.6280000000000001</v>
      </c>
      <c r="E133">
        <v>6.1499999999999999E-2</v>
      </c>
      <c r="F133">
        <v>134</v>
      </c>
      <c r="G133" s="2">
        <v>0.06</v>
      </c>
      <c r="H133">
        <v>1111.3</v>
      </c>
      <c r="I133" s="2">
        <v>5.0099999999999999E-2</v>
      </c>
    </row>
    <row r="134" spans="1:9">
      <c r="A134" t="s">
        <v>515</v>
      </c>
      <c r="B134" t="s">
        <v>516</v>
      </c>
      <c r="C134" s="1">
        <v>0.1</v>
      </c>
      <c r="D134" s="1">
        <v>-3.5870000000000002</v>
      </c>
      <c r="E134">
        <v>6.3500000000000001E-2</v>
      </c>
      <c r="F134">
        <v>159</v>
      </c>
      <c r="G134" s="2">
        <v>7.1199999999999999E-2</v>
      </c>
      <c r="H134">
        <v>1342.3</v>
      </c>
      <c r="I134" s="2">
        <v>6.0600000000000001E-2</v>
      </c>
    </row>
    <row r="135" spans="1:9">
      <c r="A135" t="s">
        <v>537</v>
      </c>
      <c r="B135" t="s">
        <v>538</v>
      </c>
      <c r="C135" s="1">
        <v>0.1</v>
      </c>
      <c r="D135" s="1">
        <v>-3.5369999999999999</v>
      </c>
      <c r="E135">
        <v>6.6299999999999998E-2</v>
      </c>
      <c r="F135">
        <v>178</v>
      </c>
      <c r="G135" s="2">
        <v>7.9699999999999993E-2</v>
      </c>
      <c r="H135">
        <v>1520.4</v>
      </c>
      <c r="I135" s="2">
        <v>6.8599999999999994E-2</v>
      </c>
    </row>
    <row r="136" spans="1:9">
      <c r="A136" t="s">
        <v>495</v>
      </c>
      <c r="B136" t="s">
        <v>496</v>
      </c>
      <c r="C136" s="1">
        <v>0.1</v>
      </c>
      <c r="D136" s="1">
        <v>-3.51</v>
      </c>
      <c r="E136">
        <v>6.7599999999999993E-2</v>
      </c>
      <c r="F136">
        <v>2037</v>
      </c>
      <c r="G136" s="2">
        <v>0.91180000000000005</v>
      </c>
      <c r="H136">
        <v>19928</v>
      </c>
      <c r="I136" s="2">
        <v>0.8992</v>
      </c>
    </row>
    <row r="137" spans="1:9">
      <c r="A137" t="s">
        <v>453</v>
      </c>
      <c r="B137" t="s">
        <v>454</v>
      </c>
      <c r="C137" s="1">
        <v>0.1</v>
      </c>
      <c r="D137" s="1">
        <v>-3.5030000000000001</v>
      </c>
      <c r="E137">
        <v>6.7599999999999993E-2</v>
      </c>
      <c r="F137">
        <v>938</v>
      </c>
      <c r="G137" s="2">
        <v>0.4199</v>
      </c>
      <c r="H137">
        <v>8846.4</v>
      </c>
      <c r="I137" s="2">
        <v>0.3992</v>
      </c>
    </row>
    <row r="138" spans="1:9">
      <c r="A138" t="s">
        <v>244</v>
      </c>
      <c r="B138" t="s">
        <v>245</v>
      </c>
      <c r="C138" s="1">
        <v>0.1</v>
      </c>
      <c r="D138" s="1">
        <v>-3.4660000000000002</v>
      </c>
      <c r="E138">
        <v>6.9599999999999995E-2</v>
      </c>
      <c r="F138">
        <v>2212</v>
      </c>
      <c r="G138" s="2">
        <v>0.99019999999999997</v>
      </c>
      <c r="H138">
        <v>21833.7</v>
      </c>
      <c r="I138" s="2">
        <v>0.98519999999999996</v>
      </c>
    </row>
    <row r="139" spans="1:9">
      <c r="A139" t="s">
        <v>338</v>
      </c>
      <c r="B139" t="s">
        <v>339</v>
      </c>
      <c r="C139" s="1">
        <v>0.1</v>
      </c>
      <c r="D139" s="1">
        <v>-3.4569999999999999</v>
      </c>
      <c r="E139">
        <v>6.9699999999999998E-2</v>
      </c>
      <c r="F139">
        <v>262</v>
      </c>
      <c r="G139" s="2">
        <v>0.1173</v>
      </c>
      <c r="H139">
        <v>2310.4</v>
      </c>
      <c r="I139" s="2">
        <v>0.1042</v>
      </c>
    </row>
    <row r="140" spans="1:9">
      <c r="A140" t="s">
        <v>507</v>
      </c>
      <c r="B140" t="s">
        <v>508</v>
      </c>
      <c r="C140" s="1">
        <v>0.1</v>
      </c>
      <c r="D140" s="1">
        <v>-3.3439999999999999</v>
      </c>
      <c r="E140">
        <v>7.7499999999999999E-2</v>
      </c>
      <c r="F140">
        <v>384</v>
      </c>
      <c r="G140" s="2">
        <v>0.1719</v>
      </c>
      <c r="H140">
        <v>3477.6</v>
      </c>
      <c r="I140" s="2">
        <v>0.15690000000000001</v>
      </c>
    </row>
    <row r="141" spans="1:9">
      <c r="A141" t="s">
        <v>340</v>
      </c>
      <c r="B141" t="s">
        <v>341</v>
      </c>
      <c r="C141" s="1">
        <v>0.1</v>
      </c>
      <c r="D141" s="1">
        <v>-3.3170000000000002</v>
      </c>
      <c r="E141">
        <v>7.9000000000000001E-2</v>
      </c>
      <c r="F141">
        <v>938</v>
      </c>
      <c r="G141" s="2">
        <v>0.4199</v>
      </c>
      <c r="H141">
        <v>8866.6</v>
      </c>
      <c r="I141" s="2">
        <v>0.40010000000000001</v>
      </c>
    </row>
    <row r="142" spans="1:9">
      <c r="A142" t="s">
        <v>595</v>
      </c>
      <c r="B142" t="s">
        <v>596</v>
      </c>
      <c r="C142" s="1">
        <v>0.1</v>
      </c>
      <c r="D142" s="1">
        <v>-3.258</v>
      </c>
      <c r="E142">
        <v>8.3199999999999996E-2</v>
      </c>
      <c r="F142">
        <v>159</v>
      </c>
      <c r="G142" s="2">
        <v>7.1199999999999999E-2</v>
      </c>
      <c r="H142">
        <v>1359.5</v>
      </c>
      <c r="I142" s="2">
        <v>6.13E-2</v>
      </c>
    </row>
    <row r="143" spans="1:9">
      <c r="A143" t="s">
        <v>374</v>
      </c>
      <c r="B143" t="s">
        <v>375</v>
      </c>
      <c r="C143" s="1">
        <v>0.1</v>
      </c>
      <c r="D143" s="1">
        <v>-3.1379999999999999</v>
      </c>
      <c r="E143">
        <v>9.3200000000000005E-2</v>
      </c>
      <c r="F143">
        <v>694</v>
      </c>
      <c r="G143" s="2">
        <v>0.31069999999999998</v>
      </c>
      <c r="H143">
        <v>6494.4</v>
      </c>
      <c r="I143" s="2">
        <v>0.29299999999999998</v>
      </c>
    </row>
    <row r="144" spans="1:9">
      <c r="A144" t="s">
        <v>491</v>
      </c>
      <c r="B144" t="s">
        <v>492</v>
      </c>
      <c r="C144" s="1">
        <v>0.1</v>
      </c>
      <c r="D144" s="1">
        <v>-3.137</v>
      </c>
      <c r="E144">
        <v>9.3200000000000005E-2</v>
      </c>
      <c r="F144">
        <v>1019</v>
      </c>
      <c r="G144" s="2">
        <v>0.45610000000000001</v>
      </c>
      <c r="H144">
        <v>9685.9</v>
      </c>
      <c r="I144" s="2">
        <v>0.437</v>
      </c>
    </row>
    <row r="145" spans="1:9">
      <c r="A145" t="s">
        <v>445</v>
      </c>
      <c r="B145" t="s">
        <v>446</v>
      </c>
      <c r="C145" s="1">
        <v>0.1</v>
      </c>
      <c r="D145" s="1">
        <v>-3.081</v>
      </c>
      <c r="E145">
        <v>9.7299999999999998E-2</v>
      </c>
      <c r="F145">
        <v>103</v>
      </c>
      <c r="G145" s="2">
        <v>4.6100000000000002E-2</v>
      </c>
      <c r="H145">
        <v>853.2</v>
      </c>
      <c r="I145" s="2">
        <v>3.85E-2</v>
      </c>
    </row>
    <row r="146" spans="1:9">
      <c r="A146" t="s">
        <v>22</v>
      </c>
      <c r="B146" t="s">
        <v>23</v>
      </c>
      <c r="C146" s="1">
        <v>0.1</v>
      </c>
      <c r="D146" s="1">
        <v>-3.0310000000000001</v>
      </c>
      <c r="E146">
        <v>0.1016</v>
      </c>
      <c r="F146">
        <v>1413</v>
      </c>
      <c r="G146" s="2">
        <v>0.63249999999999995</v>
      </c>
      <c r="H146">
        <v>13615.5</v>
      </c>
      <c r="I146" s="2">
        <v>0.61439999999999995</v>
      </c>
    </row>
    <row r="147" spans="1:9">
      <c r="A147" t="s">
        <v>189</v>
      </c>
      <c r="B147" t="s">
        <v>190</v>
      </c>
      <c r="C147" s="1">
        <v>0.1</v>
      </c>
      <c r="D147" s="1">
        <v>-3.012</v>
      </c>
      <c r="E147">
        <v>0.1028</v>
      </c>
      <c r="F147">
        <v>154</v>
      </c>
      <c r="G147" s="2">
        <v>6.8900000000000003E-2</v>
      </c>
      <c r="H147">
        <v>1326.1</v>
      </c>
      <c r="I147" s="2">
        <v>5.9799999999999999E-2</v>
      </c>
    </row>
    <row r="148" spans="1:9">
      <c r="A148" t="s">
        <v>463</v>
      </c>
      <c r="B148" t="s">
        <v>464</v>
      </c>
      <c r="C148" s="1">
        <v>0.1</v>
      </c>
      <c r="D148" s="1">
        <v>-2.9769999999999999</v>
      </c>
      <c r="E148">
        <v>0.10580000000000001</v>
      </c>
      <c r="F148">
        <v>1894</v>
      </c>
      <c r="G148" s="2">
        <v>0.8478</v>
      </c>
      <c r="H148">
        <v>18487.5</v>
      </c>
      <c r="I148" s="2">
        <v>0.83420000000000005</v>
      </c>
    </row>
    <row r="149" spans="1:9">
      <c r="A149" t="s">
        <v>318</v>
      </c>
      <c r="B149" t="s">
        <v>319</v>
      </c>
      <c r="C149" s="1">
        <v>0.1</v>
      </c>
      <c r="D149" s="1">
        <v>-2.9740000000000002</v>
      </c>
      <c r="E149">
        <v>0.10580000000000001</v>
      </c>
      <c r="F149">
        <v>1149</v>
      </c>
      <c r="G149" s="2">
        <v>0.51429999999999998</v>
      </c>
      <c r="H149">
        <v>10991.8</v>
      </c>
      <c r="I149" s="2">
        <v>0.496</v>
      </c>
    </row>
    <row r="150" spans="1:9">
      <c r="A150" t="s">
        <v>406</v>
      </c>
      <c r="B150" t="s">
        <v>407</v>
      </c>
      <c r="C150" s="1">
        <v>0.1</v>
      </c>
      <c r="D150" s="1">
        <v>-2.972</v>
      </c>
      <c r="E150">
        <v>0.10580000000000001</v>
      </c>
      <c r="F150">
        <v>2217</v>
      </c>
      <c r="G150" s="2">
        <v>0.99239999999999995</v>
      </c>
      <c r="H150">
        <v>21906.799999999999</v>
      </c>
      <c r="I150" s="2">
        <v>0.98850000000000005</v>
      </c>
    </row>
    <row r="151" spans="1:9">
      <c r="A151" t="s">
        <v>40</v>
      </c>
      <c r="B151" t="s">
        <v>41</v>
      </c>
      <c r="C151" s="1">
        <v>0.1</v>
      </c>
      <c r="D151" s="1">
        <v>-2.9489999999999998</v>
      </c>
      <c r="E151">
        <v>0.1065</v>
      </c>
      <c r="F151">
        <v>193</v>
      </c>
      <c r="G151" s="2">
        <v>8.6400000000000005E-2</v>
      </c>
      <c r="H151">
        <v>1694.3</v>
      </c>
      <c r="I151" s="2">
        <v>7.6499999999999999E-2</v>
      </c>
    </row>
    <row r="152" spans="1:9">
      <c r="A152" t="s">
        <v>66</v>
      </c>
      <c r="B152" t="s">
        <v>67</v>
      </c>
      <c r="C152" s="1">
        <v>0.1</v>
      </c>
      <c r="D152" s="1">
        <v>-2.8580000000000001</v>
      </c>
      <c r="E152">
        <v>0.1159</v>
      </c>
      <c r="F152">
        <v>994</v>
      </c>
      <c r="G152" s="2">
        <v>0.44490000000000002</v>
      </c>
      <c r="H152">
        <v>9471.7000000000007</v>
      </c>
      <c r="I152" s="2">
        <v>0.4274</v>
      </c>
    </row>
    <row r="153" spans="1:9">
      <c r="A153" t="s">
        <v>100</v>
      </c>
      <c r="B153" t="s">
        <v>101</v>
      </c>
      <c r="C153" s="1">
        <v>0.1</v>
      </c>
      <c r="D153" s="1">
        <v>-2.8450000000000002</v>
      </c>
      <c r="E153">
        <v>0.1167</v>
      </c>
      <c r="F153">
        <v>706</v>
      </c>
      <c r="G153" s="2">
        <v>0.316</v>
      </c>
      <c r="H153">
        <v>6643.2</v>
      </c>
      <c r="I153" s="2">
        <v>0.29980000000000001</v>
      </c>
    </row>
    <row r="154" spans="1:9">
      <c r="A154" t="s">
        <v>121</v>
      </c>
      <c r="B154" t="s">
        <v>122</v>
      </c>
      <c r="C154" s="1">
        <v>0.1</v>
      </c>
      <c r="D154" s="1">
        <v>-2.7789999999999999</v>
      </c>
      <c r="E154">
        <v>0.12379999999999999</v>
      </c>
      <c r="F154">
        <v>926</v>
      </c>
      <c r="G154" s="2">
        <v>0.41449999999999998</v>
      </c>
      <c r="H154">
        <v>8810.2999999999993</v>
      </c>
      <c r="I154" s="2">
        <v>0.39750000000000002</v>
      </c>
    </row>
    <row r="155" spans="1:9">
      <c r="A155" t="s">
        <v>350</v>
      </c>
      <c r="B155" t="s">
        <v>351</v>
      </c>
      <c r="C155" s="1">
        <v>0.1</v>
      </c>
      <c r="D155" s="1">
        <v>-2.72</v>
      </c>
      <c r="E155">
        <v>0.1305</v>
      </c>
      <c r="F155">
        <v>330</v>
      </c>
      <c r="G155" s="2">
        <v>0.1477</v>
      </c>
      <c r="H155">
        <v>3012.5</v>
      </c>
      <c r="I155" s="2">
        <v>0.13589999999999999</v>
      </c>
    </row>
    <row r="156" spans="1:9">
      <c r="A156" t="s">
        <v>240</v>
      </c>
      <c r="B156" t="s">
        <v>241</v>
      </c>
      <c r="C156" s="1">
        <v>0.1</v>
      </c>
      <c r="D156" s="1">
        <v>-2.6909999999999998</v>
      </c>
      <c r="E156">
        <v>0.13350000000000001</v>
      </c>
      <c r="F156">
        <v>63</v>
      </c>
      <c r="G156" s="2">
        <v>2.8199999999999999E-2</v>
      </c>
      <c r="H156">
        <v>507.6</v>
      </c>
      <c r="I156" s="2">
        <v>2.29E-2</v>
      </c>
    </row>
    <row r="157" spans="1:9">
      <c r="A157" t="s">
        <v>404</v>
      </c>
      <c r="B157" t="s">
        <v>405</v>
      </c>
      <c r="C157" s="1">
        <v>0.1</v>
      </c>
      <c r="D157" s="1">
        <v>-2.6890000000000001</v>
      </c>
      <c r="E157">
        <v>0.13350000000000001</v>
      </c>
      <c r="F157">
        <v>16</v>
      </c>
      <c r="G157" s="2">
        <v>7.1999999999999998E-3</v>
      </c>
      <c r="H157">
        <v>101.7</v>
      </c>
      <c r="I157" s="2">
        <v>4.5999999999999999E-3</v>
      </c>
    </row>
    <row r="158" spans="1:9">
      <c r="A158" t="s">
        <v>68</v>
      </c>
      <c r="B158" t="s">
        <v>69</v>
      </c>
      <c r="C158" s="1">
        <v>0.1</v>
      </c>
      <c r="D158" s="1">
        <v>-2.6379999999999999</v>
      </c>
      <c r="E158">
        <v>0.1389</v>
      </c>
      <c r="F158">
        <v>297</v>
      </c>
      <c r="G158" s="2">
        <v>0.13289999999999999</v>
      </c>
      <c r="H158">
        <v>2703.5</v>
      </c>
      <c r="I158" s="2">
        <v>0.122</v>
      </c>
    </row>
    <row r="159" spans="1:9">
      <c r="A159" t="s">
        <v>30</v>
      </c>
      <c r="B159" t="s">
        <v>31</v>
      </c>
      <c r="C159" s="1">
        <v>0.1</v>
      </c>
      <c r="D159" s="1">
        <v>-2.5960000000000001</v>
      </c>
      <c r="E159">
        <v>0.1439</v>
      </c>
      <c r="F159">
        <v>1126</v>
      </c>
      <c r="G159" s="2">
        <v>0.504</v>
      </c>
      <c r="H159">
        <v>10810.1</v>
      </c>
      <c r="I159" s="2">
        <v>0.48780000000000001</v>
      </c>
    </row>
    <row r="160" spans="1:9">
      <c r="A160" t="s">
        <v>531</v>
      </c>
      <c r="B160" t="s">
        <v>532</v>
      </c>
      <c r="C160" s="1">
        <v>0.1</v>
      </c>
      <c r="D160" s="1">
        <v>-2.5</v>
      </c>
      <c r="E160">
        <v>0.1575</v>
      </c>
      <c r="F160">
        <v>173</v>
      </c>
      <c r="G160" s="2">
        <v>7.7399999999999997E-2</v>
      </c>
      <c r="H160">
        <v>1535.8</v>
      </c>
      <c r="I160" s="2">
        <v>6.93E-2</v>
      </c>
    </row>
    <row r="161" spans="1:9">
      <c r="A161" t="s">
        <v>294</v>
      </c>
      <c r="B161" t="s">
        <v>295</v>
      </c>
      <c r="C161" s="1">
        <v>0.1</v>
      </c>
      <c r="D161" s="1">
        <v>-2.4889999999999999</v>
      </c>
      <c r="E161">
        <v>0.15809999999999999</v>
      </c>
      <c r="F161">
        <v>820</v>
      </c>
      <c r="G161" s="2">
        <v>0.36709999999999998</v>
      </c>
      <c r="H161">
        <v>7803.6</v>
      </c>
      <c r="I161" s="2">
        <v>0.35210000000000002</v>
      </c>
    </row>
    <row r="162" spans="1:9">
      <c r="A162" t="s">
        <v>232</v>
      </c>
      <c r="B162" t="s">
        <v>233</v>
      </c>
      <c r="C162" s="1">
        <v>0.1</v>
      </c>
      <c r="D162" s="1">
        <v>-2.4039999999999999</v>
      </c>
      <c r="E162">
        <v>0.17100000000000001</v>
      </c>
      <c r="F162">
        <v>1234</v>
      </c>
      <c r="G162" s="2">
        <v>0.5524</v>
      </c>
      <c r="H162">
        <v>11908.2</v>
      </c>
      <c r="I162" s="2">
        <v>0.5373</v>
      </c>
    </row>
    <row r="163" spans="1:9">
      <c r="A163" t="s">
        <v>527</v>
      </c>
      <c r="B163" t="s">
        <v>528</v>
      </c>
      <c r="C163" s="1">
        <v>0.1</v>
      </c>
      <c r="D163" s="1">
        <v>-2.3839999999999999</v>
      </c>
      <c r="E163">
        <v>0.1736</v>
      </c>
      <c r="F163">
        <v>132</v>
      </c>
      <c r="G163" s="2">
        <v>5.91E-2</v>
      </c>
      <c r="H163">
        <v>1157.2</v>
      </c>
      <c r="I163" s="2">
        <v>5.2200000000000003E-2</v>
      </c>
    </row>
    <row r="164" spans="1:9">
      <c r="A164" t="s">
        <v>487</v>
      </c>
      <c r="B164" t="s">
        <v>488</v>
      </c>
      <c r="C164" s="1">
        <v>1</v>
      </c>
      <c r="D164" s="1">
        <v>-2.2850000000000001</v>
      </c>
      <c r="E164">
        <v>0.1903</v>
      </c>
      <c r="F164">
        <v>348</v>
      </c>
      <c r="G164" s="2">
        <v>0.15579999999999999</v>
      </c>
      <c r="H164">
        <v>3225.2</v>
      </c>
      <c r="I164" s="2">
        <v>0.14549999999999999</v>
      </c>
    </row>
    <row r="165" spans="1:9">
      <c r="A165" t="s">
        <v>266</v>
      </c>
      <c r="B165" t="s">
        <v>267</v>
      </c>
      <c r="C165" s="1">
        <v>1</v>
      </c>
      <c r="D165" s="1">
        <v>-2.2589999999999999</v>
      </c>
      <c r="E165">
        <v>0.19409999999999999</v>
      </c>
      <c r="F165">
        <v>714</v>
      </c>
      <c r="G165" s="2">
        <v>0.3196</v>
      </c>
      <c r="H165">
        <v>6792.7</v>
      </c>
      <c r="I165" s="2">
        <v>0.30649999999999999</v>
      </c>
    </row>
    <row r="166" spans="1:9">
      <c r="A166" t="s">
        <v>234</v>
      </c>
      <c r="B166" t="s">
        <v>235</v>
      </c>
      <c r="C166" s="1">
        <v>1</v>
      </c>
      <c r="D166" s="1">
        <v>-2.2490000000000001</v>
      </c>
      <c r="E166">
        <v>0.19489999999999999</v>
      </c>
      <c r="F166">
        <v>232</v>
      </c>
      <c r="G166" s="2">
        <v>0.1038</v>
      </c>
      <c r="H166">
        <v>2114.1</v>
      </c>
      <c r="I166" s="2">
        <v>9.5399999999999999E-2</v>
      </c>
    </row>
    <row r="167" spans="1:9">
      <c r="A167" t="s">
        <v>292</v>
      </c>
      <c r="B167" t="s">
        <v>293</v>
      </c>
      <c r="C167" s="1">
        <v>1</v>
      </c>
      <c r="D167" s="1">
        <v>-2.2480000000000002</v>
      </c>
      <c r="E167">
        <v>0.19489999999999999</v>
      </c>
      <c r="F167">
        <v>38</v>
      </c>
      <c r="G167" s="2">
        <v>1.7000000000000001E-2</v>
      </c>
      <c r="H167">
        <v>299.3</v>
      </c>
      <c r="I167" s="2">
        <v>1.35E-2</v>
      </c>
    </row>
    <row r="168" spans="1:9">
      <c r="A168" t="s">
        <v>479</v>
      </c>
      <c r="B168" t="s">
        <v>480</v>
      </c>
      <c r="C168" s="1">
        <v>1</v>
      </c>
      <c r="D168" s="1">
        <v>-2.1259999999999999</v>
      </c>
      <c r="E168">
        <v>0.21790000000000001</v>
      </c>
      <c r="F168">
        <v>389</v>
      </c>
      <c r="G168" s="2">
        <v>0.1741</v>
      </c>
      <c r="H168">
        <v>3638</v>
      </c>
      <c r="I168" s="2">
        <v>0.16420000000000001</v>
      </c>
    </row>
    <row r="169" spans="1:9">
      <c r="A169" t="s">
        <v>539</v>
      </c>
      <c r="B169" t="s">
        <v>540</v>
      </c>
      <c r="C169" s="1">
        <v>1</v>
      </c>
      <c r="D169" s="1">
        <v>-2.11</v>
      </c>
      <c r="E169">
        <v>0.22009999999999999</v>
      </c>
      <c r="F169">
        <v>104</v>
      </c>
      <c r="G169" s="2">
        <v>4.6600000000000003E-2</v>
      </c>
      <c r="H169">
        <v>911.1</v>
      </c>
      <c r="I169" s="2">
        <v>4.1099999999999998E-2</v>
      </c>
    </row>
    <row r="170" spans="1:9">
      <c r="A170" t="s">
        <v>169</v>
      </c>
      <c r="B170" t="s">
        <v>170</v>
      </c>
      <c r="C170" s="1">
        <v>1</v>
      </c>
      <c r="D170" s="1">
        <v>-2.0649999999999999</v>
      </c>
      <c r="E170">
        <v>0.2286</v>
      </c>
      <c r="F170">
        <v>91</v>
      </c>
      <c r="G170" s="2">
        <v>4.07E-2</v>
      </c>
      <c r="H170">
        <v>792.7</v>
      </c>
      <c r="I170" s="2">
        <v>3.5799999999999998E-2</v>
      </c>
    </row>
    <row r="171" spans="1:9">
      <c r="A171" t="s">
        <v>451</v>
      </c>
      <c r="B171" t="s">
        <v>452</v>
      </c>
      <c r="C171" s="1">
        <v>1</v>
      </c>
      <c r="D171" s="1">
        <v>-2.0510000000000002</v>
      </c>
      <c r="E171">
        <v>0.23069999999999999</v>
      </c>
      <c r="F171">
        <v>199</v>
      </c>
      <c r="G171" s="2">
        <v>8.9099999999999999E-2</v>
      </c>
      <c r="H171">
        <v>1815.7</v>
      </c>
      <c r="I171" s="2">
        <v>8.1900000000000001E-2</v>
      </c>
    </row>
    <row r="172" spans="1:9">
      <c r="A172" t="s">
        <v>583</v>
      </c>
      <c r="B172" t="s">
        <v>584</v>
      </c>
      <c r="C172" s="1">
        <v>1</v>
      </c>
      <c r="D172" s="1">
        <v>-2.0409999999999999</v>
      </c>
      <c r="E172">
        <v>0.2316</v>
      </c>
      <c r="F172">
        <v>210</v>
      </c>
      <c r="G172" s="2">
        <v>9.4E-2</v>
      </c>
      <c r="H172">
        <v>1921.1</v>
      </c>
      <c r="I172" s="2">
        <v>8.6699999999999999E-2</v>
      </c>
    </row>
    <row r="173" spans="1:9">
      <c r="A173" t="s">
        <v>533</v>
      </c>
      <c r="B173" t="s">
        <v>534</v>
      </c>
      <c r="C173" s="1">
        <v>1</v>
      </c>
      <c r="D173" s="1">
        <v>-2.0150000000000001</v>
      </c>
      <c r="E173">
        <v>0.23619999999999999</v>
      </c>
      <c r="F173">
        <v>160</v>
      </c>
      <c r="G173" s="2">
        <v>7.1599999999999997E-2</v>
      </c>
      <c r="H173">
        <v>1446.6</v>
      </c>
      <c r="I173" s="2">
        <v>6.5299999999999997E-2</v>
      </c>
    </row>
    <row r="174" spans="1:9">
      <c r="A174" t="s">
        <v>523</v>
      </c>
      <c r="B174" t="s">
        <v>524</v>
      </c>
      <c r="C174" s="1">
        <v>1</v>
      </c>
      <c r="D174" s="1">
        <v>-1.9890000000000001</v>
      </c>
      <c r="E174">
        <v>0.2409</v>
      </c>
      <c r="F174">
        <v>8</v>
      </c>
      <c r="G174" s="2">
        <v>3.5999999999999999E-3</v>
      </c>
      <c r="H174">
        <v>48.3</v>
      </c>
      <c r="I174" s="2">
        <v>2.2000000000000001E-3</v>
      </c>
    </row>
    <row r="175" spans="1:9">
      <c r="A175" t="s">
        <v>193</v>
      </c>
      <c r="B175" t="s">
        <v>194</v>
      </c>
      <c r="C175" s="1">
        <v>1</v>
      </c>
      <c r="D175" s="1">
        <v>-1.9279999999999999</v>
      </c>
      <c r="E175">
        <v>0.25469999999999998</v>
      </c>
      <c r="F175">
        <v>1344</v>
      </c>
      <c r="G175" s="2">
        <v>0.60160000000000002</v>
      </c>
      <c r="H175">
        <v>13072.5</v>
      </c>
      <c r="I175" s="2">
        <v>0.58989999999999998</v>
      </c>
    </row>
    <row r="176" spans="1:9">
      <c r="A176" t="s">
        <v>424</v>
      </c>
      <c r="B176" t="s">
        <v>425</v>
      </c>
      <c r="C176" s="1">
        <v>1</v>
      </c>
      <c r="D176" s="1">
        <v>-1.9179999999999999</v>
      </c>
      <c r="E176">
        <v>0.25569999999999998</v>
      </c>
      <c r="F176">
        <v>79</v>
      </c>
      <c r="G176" s="2">
        <v>3.5400000000000001E-2</v>
      </c>
      <c r="H176">
        <v>688.5</v>
      </c>
      <c r="I176" s="2">
        <v>3.1099999999999999E-2</v>
      </c>
    </row>
    <row r="177" spans="1:9">
      <c r="A177" t="s">
        <v>545</v>
      </c>
      <c r="B177" t="s">
        <v>546</v>
      </c>
      <c r="C177" s="1">
        <v>1</v>
      </c>
      <c r="D177" s="1">
        <v>-1.8979999999999999</v>
      </c>
      <c r="E177">
        <v>0.2596</v>
      </c>
      <c r="F177">
        <v>173</v>
      </c>
      <c r="G177" s="2">
        <v>7.7399999999999997E-2</v>
      </c>
      <c r="H177">
        <v>1579.9</v>
      </c>
      <c r="I177" s="2">
        <v>7.1300000000000002E-2</v>
      </c>
    </row>
    <row r="178" spans="1:9">
      <c r="A178" t="s">
        <v>326</v>
      </c>
      <c r="B178" t="s">
        <v>327</v>
      </c>
      <c r="C178" s="1">
        <v>1</v>
      </c>
      <c r="D178" s="1">
        <v>-1.873</v>
      </c>
      <c r="E178">
        <v>0.2646</v>
      </c>
      <c r="F178">
        <v>2165</v>
      </c>
      <c r="G178" s="2">
        <v>0.96909999999999996</v>
      </c>
      <c r="H178">
        <v>21380.3</v>
      </c>
      <c r="I178" s="2">
        <v>0.9647</v>
      </c>
    </row>
    <row r="179" spans="1:9">
      <c r="A179" t="s">
        <v>280</v>
      </c>
      <c r="B179" t="s">
        <v>281</v>
      </c>
      <c r="C179" s="1">
        <v>1</v>
      </c>
      <c r="D179" s="1">
        <v>-1.8520000000000001</v>
      </c>
      <c r="E179">
        <v>0.26860000000000001</v>
      </c>
      <c r="F179">
        <v>1070</v>
      </c>
      <c r="G179" s="2">
        <v>0.47899999999999998</v>
      </c>
      <c r="H179">
        <v>10362.799999999999</v>
      </c>
      <c r="I179" s="2">
        <v>0.46760000000000002</v>
      </c>
    </row>
    <row r="180" spans="1:9">
      <c r="A180" t="s">
        <v>438</v>
      </c>
      <c r="B180" t="s">
        <v>439</v>
      </c>
      <c r="C180" s="1">
        <v>1</v>
      </c>
      <c r="D180" s="1">
        <v>-1.8180000000000001</v>
      </c>
      <c r="E180">
        <v>0.27629999999999999</v>
      </c>
      <c r="F180">
        <v>2221</v>
      </c>
      <c r="G180" s="2">
        <v>0.99419999999999997</v>
      </c>
      <c r="H180">
        <v>21985.200000000001</v>
      </c>
      <c r="I180" s="2">
        <v>0.99199999999999999</v>
      </c>
    </row>
    <row r="181" spans="1:9">
      <c r="A181" t="s">
        <v>366</v>
      </c>
      <c r="B181" t="s">
        <v>367</v>
      </c>
      <c r="C181" s="1">
        <v>1</v>
      </c>
      <c r="D181" s="1">
        <v>-1.782</v>
      </c>
      <c r="E181">
        <v>0.28499999999999998</v>
      </c>
      <c r="F181">
        <v>467</v>
      </c>
      <c r="G181" s="2">
        <v>0.20899999999999999</v>
      </c>
      <c r="H181">
        <v>4438.7</v>
      </c>
      <c r="I181" s="2">
        <v>0.20030000000000001</v>
      </c>
    </row>
    <row r="182" spans="1:9">
      <c r="A182" t="s">
        <v>398</v>
      </c>
      <c r="B182" t="s">
        <v>399</v>
      </c>
      <c r="C182" s="1">
        <v>1</v>
      </c>
      <c r="D182" s="1">
        <v>-1.774</v>
      </c>
      <c r="E182">
        <v>0.28549999999999998</v>
      </c>
      <c r="F182">
        <v>471</v>
      </c>
      <c r="G182" s="2">
        <v>0.21079999999999999</v>
      </c>
      <c r="H182">
        <v>4478.6000000000004</v>
      </c>
      <c r="I182" s="2">
        <v>0.2021</v>
      </c>
    </row>
    <row r="183" spans="1:9">
      <c r="A183" t="s">
        <v>529</v>
      </c>
      <c r="B183" t="s">
        <v>530</v>
      </c>
      <c r="C183" s="1">
        <v>1</v>
      </c>
      <c r="D183" s="1">
        <v>-1.772</v>
      </c>
      <c r="E183">
        <v>0.28549999999999998</v>
      </c>
      <c r="F183">
        <v>212</v>
      </c>
      <c r="G183" s="2">
        <v>9.4899999999999998E-2</v>
      </c>
      <c r="H183">
        <v>1964.6</v>
      </c>
      <c r="I183" s="2">
        <v>8.8599999999999998E-2</v>
      </c>
    </row>
    <row r="184" spans="1:9">
      <c r="A184" t="s">
        <v>336</v>
      </c>
      <c r="B184" t="s">
        <v>337</v>
      </c>
      <c r="C184" s="1">
        <v>1</v>
      </c>
      <c r="D184" s="1">
        <v>-1.7629999999999999</v>
      </c>
      <c r="E184">
        <v>0.28560000000000002</v>
      </c>
      <c r="F184">
        <v>2213</v>
      </c>
      <c r="G184" s="2">
        <v>0.99060000000000004</v>
      </c>
      <c r="H184">
        <v>21898.3</v>
      </c>
      <c r="I184" s="2">
        <v>0.98809999999999998</v>
      </c>
    </row>
    <row r="185" spans="1:9">
      <c r="A185" t="s">
        <v>316</v>
      </c>
      <c r="B185" t="s">
        <v>317</v>
      </c>
      <c r="C185" s="1">
        <v>1</v>
      </c>
      <c r="D185" s="1">
        <v>-1.7490000000000001</v>
      </c>
      <c r="E185">
        <v>0.28799999999999998</v>
      </c>
      <c r="F185">
        <v>998</v>
      </c>
      <c r="G185" s="2">
        <v>0.44669999999999999</v>
      </c>
      <c r="H185">
        <v>9666.2999999999993</v>
      </c>
      <c r="I185" s="2">
        <v>0.43619999999999998</v>
      </c>
    </row>
    <row r="186" spans="1:9">
      <c r="A186" t="s">
        <v>471</v>
      </c>
      <c r="B186" t="s">
        <v>472</v>
      </c>
      <c r="C186" s="1">
        <v>1</v>
      </c>
      <c r="D186" s="1">
        <v>-1.746</v>
      </c>
      <c r="E186">
        <v>0.28799999999999998</v>
      </c>
      <c r="F186">
        <v>2209</v>
      </c>
      <c r="G186" s="2">
        <v>0.98880000000000001</v>
      </c>
      <c r="H186">
        <v>21855.5</v>
      </c>
      <c r="I186" s="2">
        <v>0.98619999999999997</v>
      </c>
    </row>
    <row r="187" spans="1:9">
      <c r="A187" t="s">
        <v>378</v>
      </c>
      <c r="B187" t="s">
        <v>379</v>
      </c>
      <c r="C187" s="1">
        <v>1</v>
      </c>
      <c r="D187" s="1">
        <v>-1.7330000000000001</v>
      </c>
      <c r="E187">
        <v>0.28949999999999998</v>
      </c>
      <c r="F187">
        <v>641</v>
      </c>
      <c r="G187" s="2">
        <v>0.28689999999999999</v>
      </c>
      <c r="H187">
        <v>6149.9</v>
      </c>
      <c r="I187" s="2">
        <v>0.27750000000000002</v>
      </c>
    </row>
    <row r="188" spans="1:9">
      <c r="A188" t="s">
        <v>50</v>
      </c>
      <c r="B188" t="s">
        <v>51</v>
      </c>
      <c r="C188" s="1">
        <v>1</v>
      </c>
      <c r="D188" s="1">
        <v>-1.718</v>
      </c>
      <c r="E188">
        <v>0.2923</v>
      </c>
      <c r="F188">
        <v>1359</v>
      </c>
      <c r="G188" s="2">
        <v>0.60829999999999995</v>
      </c>
      <c r="H188">
        <v>13255.2</v>
      </c>
      <c r="I188" s="2">
        <v>0.59809999999999997</v>
      </c>
    </row>
    <row r="189" spans="1:9">
      <c r="A189" t="s">
        <v>320</v>
      </c>
      <c r="B189" t="s">
        <v>321</v>
      </c>
      <c r="C189" s="1">
        <v>1</v>
      </c>
      <c r="D189" s="1">
        <v>-1.712</v>
      </c>
      <c r="E189">
        <v>0.29260000000000003</v>
      </c>
      <c r="F189">
        <v>267</v>
      </c>
      <c r="G189" s="2">
        <v>0.1195</v>
      </c>
      <c r="H189">
        <v>2501.9</v>
      </c>
      <c r="I189" s="2">
        <v>0.1129</v>
      </c>
    </row>
    <row r="190" spans="1:9">
      <c r="A190" t="s">
        <v>145</v>
      </c>
      <c r="B190" t="s">
        <v>146</v>
      </c>
      <c r="C190" s="1">
        <v>1</v>
      </c>
      <c r="D190" s="1">
        <v>-1.706</v>
      </c>
      <c r="E190">
        <v>0.29260000000000003</v>
      </c>
      <c r="F190">
        <v>17</v>
      </c>
      <c r="G190" s="2">
        <v>7.6E-3</v>
      </c>
      <c r="H190">
        <v>129.1</v>
      </c>
      <c r="I190" s="2">
        <v>5.7999999999999996E-3</v>
      </c>
    </row>
    <row r="191" spans="1:9">
      <c r="A191" t="s">
        <v>125</v>
      </c>
      <c r="B191" t="s">
        <v>126</v>
      </c>
      <c r="C191" s="1">
        <v>1</v>
      </c>
      <c r="D191" s="1">
        <v>-1.6950000000000001</v>
      </c>
      <c r="E191">
        <v>0.2944</v>
      </c>
      <c r="F191">
        <v>168</v>
      </c>
      <c r="G191" s="2">
        <v>7.5200000000000003E-2</v>
      </c>
      <c r="H191">
        <v>1548.9</v>
      </c>
      <c r="I191" s="2">
        <v>6.9900000000000004E-2</v>
      </c>
    </row>
    <row r="192" spans="1:9">
      <c r="A192" t="s">
        <v>276</v>
      </c>
      <c r="B192" t="s">
        <v>277</v>
      </c>
      <c r="C192" s="1">
        <v>1</v>
      </c>
      <c r="D192" s="1">
        <v>-1.6870000000000001</v>
      </c>
      <c r="E192">
        <v>0.29520000000000002</v>
      </c>
      <c r="F192">
        <v>117</v>
      </c>
      <c r="G192" s="2">
        <v>5.2400000000000002E-2</v>
      </c>
      <c r="H192">
        <v>1061.0999999999999</v>
      </c>
      <c r="I192" s="2">
        <v>4.7899999999999998E-2</v>
      </c>
    </row>
    <row r="193" spans="1:9">
      <c r="A193" t="s">
        <v>210</v>
      </c>
      <c r="B193" t="s">
        <v>211</v>
      </c>
      <c r="C193" s="1">
        <v>1</v>
      </c>
      <c r="D193" s="1">
        <v>-1.6830000000000001</v>
      </c>
      <c r="E193">
        <v>0.29520000000000002</v>
      </c>
      <c r="F193">
        <v>1272</v>
      </c>
      <c r="G193" s="2">
        <v>0.56940000000000002</v>
      </c>
      <c r="H193">
        <v>12395.1</v>
      </c>
      <c r="I193" s="2">
        <v>0.55930000000000002</v>
      </c>
    </row>
    <row r="194" spans="1:9">
      <c r="A194" t="s">
        <v>32</v>
      </c>
      <c r="B194" t="s">
        <v>33</v>
      </c>
      <c r="C194" s="1">
        <v>1</v>
      </c>
      <c r="D194" s="1">
        <v>-1.663</v>
      </c>
      <c r="E194">
        <v>0.29920000000000002</v>
      </c>
      <c r="F194">
        <v>584</v>
      </c>
      <c r="G194" s="2">
        <v>0.26140000000000002</v>
      </c>
      <c r="H194">
        <v>5600.8</v>
      </c>
      <c r="I194" s="2">
        <v>0.25269999999999998</v>
      </c>
    </row>
    <row r="195" spans="1:9">
      <c r="A195" t="s">
        <v>80</v>
      </c>
      <c r="B195" t="s">
        <v>81</v>
      </c>
      <c r="C195" s="1">
        <v>1</v>
      </c>
      <c r="D195" s="1">
        <v>-1.6479999999999999</v>
      </c>
      <c r="E195">
        <v>0.30220000000000002</v>
      </c>
      <c r="F195">
        <v>495</v>
      </c>
      <c r="G195" s="2">
        <v>0.22159999999999999</v>
      </c>
      <c r="H195">
        <v>4730.7</v>
      </c>
      <c r="I195" s="2">
        <v>0.2135</v>
      </c>
    </row>
    <row r="196" spans="1:9">
      <c r="A196" t="s">
        <v>284</v>
      </c>
      <c r="B196" t="s">
        <v>285</v>
      </c>
      <c r="C196" s="1">
        <v>1</v>
      </c>
      <c r="D196" s="1">
        <v>-1.587</v>
      </c>
      <c r="E196">
        <v>0.31950000000000001</v>
      </c>
      <c r="F196">
        <v>315</v>
      </c>
      <c r="G196" s="2">
        <v>0.14099999999999999</v>
      </c>
      <c r="H196">
        <v>2981.5</v>
      </c>
      <c r="I196" s="2">
        <v>0.13450000000000001</v>
      </c>
    </row>
    <row r="197" spans="1:9">
      <c r="A197" t="s">
        <v>88</v>
      </c>
      <c r="B197" t="s">
        <v>89</v>
      </c>
      <c r="C197" s="1">
        <v>1</v>
      </c>
      <c r="D197" s="1">
        <v>-1.5740000000000001</v>
      </c>
      <c r="E197">
        <v>0.32200000000000001</v>
      </c>
      <c r="F197">
        <v>120</v>
      </c>
      <c r="G197" s="2">
        <v>5.3699999999999998E-2</v>
      </c>
      <c r="H197">
        <v>1098.4000000000001</v>
      </c>
      <c r="I197" s="2">
        <v>4.9599999999999998E-2</v>
      </c>
    </row>
    <row r="198" spans="1:9">
      <c r="A198" t="s">
        <v>90</v>
      </c>
      <c r="B198" t="s">
        <v>91</v>
      </c>
      <c r="C198" s="1">
        <v>1</v>
      </c>
      <c r="D198" s="1">
        <v>-1.5720000000000001</v>
      </c>
      <c r="E198">
        <v>0.32200000000000001</v>
      </c>
      <c r="F198">
        <v>442</v>
      </c>
      <c r="G198" s="2">
        <v>0.19789999999999999</v>
      </c>
      <c r="H198">
        <v>4222.3</v>
      </c>
      <c r="I198" s="2">
        <v>0.1905</v>
      </c>
    </row>
    <row r="199" spans="1:9">
      <c r="A199" t="s">
        <v>199</v>
      </c>
      <c r="B199" t="s">
        <v>200</v>
      </c>
      <c r="C199" s="1">
        <v>1</v>
      </c>
      <c r="D199" s="1">
        <v>-1.536</v>
      </c>
      <c r="E199">
        <v>0.33090000000000003</v>
      </c>
      <c r="F199">
        <v>984</v>
      </c>
      <c r="G199" s="2">
        <v>0.4405</v>
      </c>
      <c r="H199">
        <v>9564.4</v>
      </c>
      <c r="I199" s="2">
        <v>0.43159999999999998</v>
      </c>
    </row>
    <row r="200" spans="1:9">
      <c r="A200" t="s">
        <v>117</v>
      </c>
      <c r="B200" t="s">
        <v>118</v>
      </c>
      <c r="C200" s="1">
        <v>1</v>
      </c>
      <c r="D200" s="1">
        <v>-1.5269999999999999</v>
      </c>
      <c r="E200">
        <v>0.33250000000000002</v>
      </c>
      <c r="F200">
        <v>57</v>
      </c>
      <c r="G200" s="2">
        <v>2.5499999999999998E-2</v>
      </c>
      <c r="H200">
        <v>503.1</v>
      </c>
      <c r="I200" s="2">
        <v>2.2700000000000001E-2</v>
      </c>
    </row>
    <row r="201" spans="1:9">
      <c r="A201" t="s">
        <v>18</v>
      </c>
      <c r="B201" t="s">
        <v>19</v>
      </c>
      <c r="C201" s="1">
        <v>1</v>
      </c>
      <c r="D201" s="1">
        <v>-1.5129999999999999</v>
      </c>
      <c r="E201">
        <v>0.33550000000000002</v>
      </c>
      <c r="F201">
        <v>1027</v>
      </c>
      <c r="G201" s="2">
        <v>0.4597</v>
      </c>
      <c r="H201">
        <v>9994.7999999999993</v>
      </c>
      <c r="I201" s="2">
        <v>0.45100000000000001</v>
      </c>
    </row>
    <row r="202" spans="1:9">
      <c r="A202" t="s">
        <v>258</v>
      </c>
      <c r="B202" t="s">
        <v>259</v>
      </c>
      <c r="C202" s="1">
        <v>1</v>
      </c>
      <c r="D202" s="1">
        <v>-1.4950000000000001</v>
      </c>
      <c r="E202">
        <v>0.33989999999999998</v>
      </c>
      <c r="F202">
        <v>1372</v>
      </c>
      <c r="G202" s="2">
        <v>0.61409999999999998</v>
      </c>
      <c r="H202">
        <v>13423.2</v>
      </c>
      <c r="I202" s="2">
        <v>0.60570000000000002</v>
      </c>
    </row>
    <row r="203" spans="1:9">
      <c r="A203" t="s">
        <v>358</v>
      </c>
      <c r="B203" t="s">
        <v>359</v>
      </c>
      <c r="C203" s="1">
        <v>1</v>
      </c>
      <c r="D203" s="1">
        <v>-1.4570000000000001</v>
      </c>
      <c r="E203">
        <v>0.35110000000000002</v>
      </c>
      <c r="F203">
        <v>608</v>
      </c>
      <c r="G203" s="2">
        <v>0.2722</v>
      </c>
      <c r="H203">
        <v>5868</v>
      </c>
      <c r="I203" s="2">
        <v>0.26479999999999998</v>
      </c>
    </row>
    <row r="204" spans="1:9">
      <c r="A204" t="s">
        <v>36</v>
      </c>
      <c r="B204" t="s">
        <v>37</v>
      </c>
      <c r="C204" s="1">
        <v>1</v>
      </c>
      <c r="D204" s="1">
        <v>-1.4259999999999999</v>
      </c>
      <c r="E204">
        <v>0.36049999999999999</v>
      </c>
      <c r="F204">
        <v>1775</v>
      </c>
      <c r="G204" s="2">
        <v>0.79449999999999998</v>
      </c>
      <c r="H204">
        <v>17461.2</v>
      </c>
      <c r="I204" s="2">
        <v>0.78790000000000004</v>
      </c>
    </row>
    <row r="205" spans="1:9">
      <c r="A205" t="s">
        <v>499</v>
      </c>
      <c r="B205" t="s">
        <v>500</v>
      </c>
      <c r="C205" s="1">
        <v>1</v>
      </c>
      <c r="D205" s="1">
        <v>-1.405</v>
      </c>
      <c r="E205">
        <v>0.36620000000000003</v>
      </c>
      <c r="F205">
        <v>344</v>
      </c>
      <c r="G205" s="2">
        <v>0.154</v>
      </c>
      <c r="H205">
        <v>3287.7</v>
      </c>
      <c r="I205" s="2">
        <v>0.14829999999999999</v>
      </c>
    </row>
    <row r="206" spans="1:9">
      <c r="A206" t="s">
        <v>250</v>
      </c>
      <c r="B206" t="s">
        <v>251</v>
      </c>
      <c r="C206" s="1">
        <v>1</v>
      </c>
      <c r="D206" s="1">
        <v>-1.3979999999999999</v>
      </c>
      <c r="E206">
        <v>0.36720000000000003</v>
      </c>
      <c r="F206">
        <v>353</v>
      </c>
      <c r="G206" s="2">
        <v>0.158</v>
      </c>
      <c r="H206">
        <v>3376.2</v>
      </c>
      <c r="I206" s="2">
        <v>0.15229999999999999</v>
      </c>
    </row>
    <row r="207" spans="1:9">
      <c r="A207" t="s">
        <v>402</v>
      </c>
      <c r="B207" t="s">
        <v>403</v>
      </c>
      <c r="C207" s="1">
        <v>1</v>
      </c>
      <c r="D207" s="1">
        <v>-1.39</v>
      </c>
      <c r="E207">
        <v>0.36799999999999999</v>
      </c>
      <c r="F207">
        <v>362</v>
      </c>
      <c r="G207" s="2">
        <v>0.16200000000000001</v>
      </c>
      <c r="H207">
        <v>3465.1</v>
      </c>
      <c r="I207" s="2">
        <v>0.15640000000000001</v>
      </c>
    </row>
    <row r="208" spans="1:9">
      <c r="A208" t="s">
        <v>392</v>
      </c>
      <c r="B208" t="s">
        <v>393</v>
      </c>
      <c r="C208" s="1">
        <v>1</v>
      </c>
      <c r="D208" s="1">
        <v>-1.36</v>
      </c>
      <c r="E208">
        <v>0.37759999999999999</v>
      </c>
      <c r="F208">
        <v>43</v>
      </c>
      <c r="G208" s="2">
        <v>1.9199999999999998E-2</v>
      </c>
      <c r="H208">
        <v>380.4</v>
      </c>
      <c r="I208" s="2">
        <v>1.72E-2</v>
      </c>
    </row>
    <row r="209" spans="1:9">
      <c r="A209" t="s">
        <v>62</v>
      </c>
      <c r="B209" t="s">
        <v>63</v>
      </c>
      <c r="C209" s="1">
        <v>1</v>
      </c>
      <c r="D209" s="1">
        <v>-1.3560000000000001</v>
      </c>
      <c r="E209">
        <v>0.37759999999999999</v>
      </c>
      <c r="F209">
        <v>1776</v>
      </c>
      <c r="G209" s="2">
        <v>0.79500000000000004</v>
      </c>
      <c r="H209">
        <v>17482.7</v>
      </c>
      <c r="I209" s="2">
        <v>0.78890000000000005</v>
      </c>
    </row>
    <row r="210" spans="1:9">
      <c r="A210" t="s">
        <v>246</v>
      </c>
      <c r="B210" t="s">
        <v>247</v>
      </c>
      <c r="C210" s="1">
        <v>1</v>
      </c>
      <c r="D210" s="1">
        <v>-1.3560000000000001</v>
      </c>
      <c r="E210">
        <v>0.37759999999999999</v>
      </c>
      <c r="F210">
        <v>704</v>
      </c>
      <c r="G210" s="2">
        <v>0.31509999999999999</v>
      </c>
      <c r="H210">
        <v>6831.2</v>
      </c>
      <c r="I210" s="2">
        <v>0.30819999999999997</v>
      </c>
    </row>
    <row r="211" spans="1:9">
      <c r="A211" t="s">
        <v>308</v>
      </c>
      <c r="B211" t="s">
        <v>309</v>
      </c>
      <c r="C211" s="1">
        <v>1</v>
      </c>
      <c r="D211" s="1">
        <v>-1.32</v>
      </c>
      <c r="E211">
        <v>0.3871</v>
      </c>
      <c r="F211">
        <v>19</v>
      </c>
      <c r="G211" s="2">
        <v>8.5000000000000006E-3</v>
      </c>
      <c r="H211">
        <v>158.30000000000001</v>
      </c>
      <c r="I211" s="2">
        <v>7.1000000000000004E-3</v>
      </c>
    </row>
    <row r="212" spans="1:9">
      <c r="A212" t="s">
        <v>216</v>
      </c>
      <c r="B212" t="s">
        <v>217</v>
      </c>
      <c r="C212" s="1">
        <v>1</v>
      </c>
      <c r="D212" s="1">
        <v>-1.282</v>
      </c>
      <c r="E212">
        <v>0.40039999999999998</v>
      </c>
      <c r="F212">
        <v>200</v>
      </c>
      <c r="G212" s="2">
        <v>8.9499999999999996E-2</v>
      </c>
      <c r="H212">
        <v>1898.6</v>
      </c>
      <c r="I212" s="2">
        <v>8.5699999999999998E-2</v>
      </c>
    </row>
    <row r="213" spans="1:9">
      <c r="A213" t="s">
        <v>48</v>
      </c>
      <c r="B213" t="s">
        <v>49</v>
      </c>
      <c r="C213" s="1">
        <v>1</v>
      </c>
      <c r="D213" s="1">
        <v>-1.2729999999999999</v>
      </c>
      <c r="E213">
        <v>0.40200000000000002</v>
      </c>
      <c r="F213">
        <v>16</v>
      </c>
      <c r="G213" s="2">
        <v>7.1999999999999998E-3</v>
      </c>
      <c r="H213">
        <v>132.69999999999999</v>
      </c>
      <c r="I213" s="2">
        <v>6.0000000000000001E-3</v>
      </c>
    </row>
    <row r="214" spans="1:9">
      <c r="A214" t="s">
        <v>28</v>
      </c>
      <c r="B214" t="s">
        <v>29</v>
      </c>
      <c r="C214" s="1">
        <v>1</v>
      </c>
      <c r="D214" s="1">
        <v>-1.244</v>
      </c>
      <c r="E214">
        <v>0.4118</v>
      </c>
      <c r="F214">
        <v>657</v>
      </c>
      <c r="G214" s="2">
        <v>0.29409999999999997</v>
      </c>
      <c r="H214">
        <v>6388.5</v>
      </c>
      <c r="I214" s="2">
        <v>0.2883</v>
      </c>
    </row>
    <row r="215" spans="1:9">
      <c r="A215" t="s">
        <v>322</v>
      </c>
      <c r="B215" t="s">
        <v>323</v>
      </c>
      <c r="C215" s="1">
        <v>1</v>
      </c>
      <c r="D215" s="1">
        <v>-1.175</v>
      </c>
      <c r="E215">
        <v>0.43909999999999999</v>
      </c>
      <c r="F215">
        <v>2192</v>
      </c>
      <c r="G215" s="2">
        <v>0.98119999999999996</v>
      </c>
      <c r="H215">
        <v>21704.6</v>
      </c>
      <c r="I215" s="2">
        <v>0.97940000000000005</v>
      </c>
    </row>
    <row r="216" spans="1:9">
      <c r="A216" t="s">
        <v>497</v>
      </c>
      <c r="B216" t="s">
        <v>498</v>
      </c>
      <c r="C216" s="1">
        <v>1</v>
      </c>
      <c r="D216" s="1">
        <v>-1.1579999999999999</v>
      </c>
      <c r="E216">
        <v>0.44479999999999997</v>
      </c>
      <c r="F216">
        <v>17</v>
      </c>
      <c r="G216" s="2">
        <v>7.6E-3</v>
      </c>
      <c r="H216">
        <v>145.9</v>
      </c>
      <c r="I216" s="2">
        <v>6.6E-3</v>
      </c>
    </row>
    <row r="217" spans="1:9">
      <c r="A217" t="s">
        <v>432</v>
      </c>
      <c r="B217" t="s">
        <v>433</v>
      </c>
      <c r="C217" s="1">
        <v>1</v>
      </c>
      <c r="D217" s="1">
        <v>-1.1499999999999999</v>
      </c>
      <c r="E217">
        <v>0.4461</v>
      </c>
      <c r="F217">
        <v>177</v>
      </c>
      <c r="G217" s="2">
        <v>7.9200000000000007E-2</v>
      </c>
      <c r="H217">
        <v>1689.9</v>
      </c>
      <c r="I217" s="2">
        <v>7.6300000000000007E-2</v>
      </c>
    </row>
    <row r="218" spans="1:9">
      <c r="A218" t="s">
        <v>262</v>
      </c>
      <c r="B218" t="s">
        <v>263</v>
      </c>
      <c r="C218" s="1">
        <v>1</v>
      </c>
      <c r="D218" s="1">
        <v>-1.1299999999999999</v>
      </c>
      <c r="E218">
        <v>0.45329999999999998</v>
      </c>
      <c r="F218">
        <v>1369</v>
      </c>
      <c r="G218" s="2">
        <v>0.61280000000000001</v>
      </c>
      <c r="H218">
        <v>13465.4</v>
      </c>
      <c r="I218" s="2">
        <v>0.60760000000000003</v>
      </c>
    </row>
    <row r="219" spans="1:9">
      <c r="A219" t="s">
        <v>408</v>
      </c>
      <c r="B219" t="s">
        <v>409</v>
      </c>
      <c r="C219" s="1">
        <v>1</v>
      </c>
      <c r="D219" s="1">
        <v>-1.079</v>
      </c>
      <c r="E219">
        <v>0.47470000000000001</v>
      </c>
      <c r="F219">
        <v>188</v>
      </c>
      <c r="G219" s="2">
        <v>8.4199999999999997E-2</v>
      </c>
      <c r="H219">
        <v>1805</v>
      </c>
      <c r="I219" s="2">
        <v>8.14E-2</v>
      </c>
    </row>
    <row r="220" spans="1:9">
      <c r="A220" t="s">
        <v>414</v>
      </c>
      <c r="B220" t="s">
        <v>415</v>
      </c>
      <c r="C220" s="1">
        <v>1</v>
      </c>
      <c r="D220" s="1">
        <v>-1.0660000000000001</v>
      </c>
      <c r="E220">
        <v>0.47839999999999999</v>
      </c>
      <c r="F220">
        <v>54</v>
      </c>
      <c r="G220" s="2">
        <v>2.4199999999999999E-2</v>
      </c>
      <c r="H220">
        <v>502.2</v>
      </c>
      <c r="I220" s="2">
        <v>2.2700000000000001E-2</v>
      </c>
    </row>
    <row r="221" spans="1:9">
      <c r="A221" t="s">
        <v>34</v>
      </c>
      <c r="B221" t="s">
        <v>35</v>
      </c>
      <c r="C221" s="1">
        <v>1</v>
      </c>
      <c r="D221" s="1">
        <v>-1.0609999999999999</v>
      </c>
      <c r="E221">
        <v>0.4788</v>
      </c>
      <c r="F221">
        <v>1785</v>
      </c>
      <c r="G221" s="2">
        <v>0.79900000000000004</v>
      </c>
      <c r="H221">
        <v>17623.2</v>
      </c>
      <c r="I221" s="2">
        <v>0.79520000000000002</v>
      </c>
    </row>
    <row r="222" spans="1:9">
      <c r="A222" t="s">
        <v>473</v>
      </c>
      <c r="B222" t="s">
        <v>474</v>
      </c>
      <c r="C222" s="1">
        <v>1</v>
      </c>
      <c r="D222" s="1">
        <v>-1.032</v>
      </c>
      <c r="E222">
        <v>0.4909</v>
      </c>
      <c r="F222">
        <v>431</v>
      </c>
      <c r="G222" s="2">
        <v>0.19289999999999999</v>
      </c>
      <c r="H222">
        <v>4200.8999999999996</v>
      </c>
      <c r="I222" s="2">
        <v>0.18959999999999999</v>
      </c>
    </row>
    <row r="223" spans="1:9">
      <c r="A223" t="s">
        <v>370</v>
      </c>
      <c r="B223" t="s">
        <v>371</v>
      </c>
      <c r="C223" s="1">
        <v>1</v>
      </c>
      <c r="D223" s="1">
        <v>-1.0009999999999999</v>
      </c>
      <c r="E223">
        <v>0.50370000000000004</v>
      </c>
      <c r="F223">
        <v>134</v>
      </c>
      <c r="G223" s="2">
        <v>0.06</v>
      </c>
      <c r="H223">
        <v>1286.5</v>
      </c>
      <c r="I223" s="2">
        <v>5.8099999999999999E-2</v>
      </c>
    </row>
    <row r="224" spans="1:9">
      <c r="A224" t="s">
        <v>477</v>
      </c>
      <c r="B224" t="s">
        <v>478</v>
      </c>
      <c r="C224" s="1">
        <v>1</v>
      </c>
      <c r="D224" s="1">
        <v>-0.996</v>
      </c>
      <c r="E224">
        <v>0.50409999999999999</v>
      </c>
      <c r="F224">
        <v>186</v>
      </c>
      <c r="G224" s="2">
        <v>8.3299999999999999E-2</v>
      </c>
      <c r="H224">
        <v>1796.9</v>
      </c>
      <c r="I224" s="2">
        <v>8.1100000000000005E-2</v>
      </c>
    </row>
    <row r="225" spans="1:9">
      <c r="A225" t="s">
        <v>382</v>
      </c>
      <c r="B225" t="s">
        <v>383</v>
      </c>
      <c r="C225" s="1">
        <v>1</v>
      </c>
      <c r="D225" s="1">
        <v>-0.93320000000000003</v>
      </c>
      <c r="E225">
        <v>0.53439999999999999</v>
      </c>
      <c r="F225">
        <v>45</v>
      </c>
      <c r="G225" s="2">
        <v>2.01E-2</v>
      </c>
      <c r="H225">
        <v>425</v>
      </c>
      <c r="I225" s="2">
        <v>1.9199999999999998E-2</v>
      </c>
    </row>
    <row r="226" spans="1:9">
      <c r="A226" t="s">
        <v>147</v>
      </c>
      <c r="B226" t="s">
        <v>148</v>
      </c>
      <c r="C226" s="1">
        <v>1</v>
      </c>
      <c r="D226" s="1">
        <v>-0.92859999999999998</v>
      </c>
      <c r="E226">
        <v>0.53439999999999999</v>
      </c>
      <c r="F226">
        <v>632</v>
      </c>
      <c r="G226" s="2">
        <v>0.28289999999999998</v>
      </c>
      <c r="H226">
        <v>6206.7</v>
      </c>
      <c r="I226" s="2">
        <v>0.28010000000000002</v>
      </c>
    </row>
    <row r="227" spans="1:9">
      <c r="A227" t="s">
        <v>135</v>
      </c>
      <c r="B227" t="s">
        <v>136</v>
      </c>
      <c r="C227" s="1">
        <v>1</v>
      </c>
      <c r="D227" s="1">
        <v>-0.91700000000000004</v>
      </c>
      <c r="E227">
        <v>0.5383</v>
      </c>
      <c r="F227">
        <v>234</v>
      </c>
      <c r="G227" s="2">
        <v>0.1047</v>
      </c>
      <c r="H227">
        <v>2279</v>
      </c>
      <c r="I227" s="2">
        <v>0.1028</v>
      </c>
    </row>
    <row r="228" spans="1:9">
      <c r="A228" t="s">
        <v>543</v>
      </c>
      <c r="B228" t="s">
        <v>544</v>
      </c>
      <c r="C228" s="1">
        <v>1</v>
      </c>
      <c r="D228" s="1">
        <v>-0.90559999999999996</v>
      </c>
      <c r="E228">
        <v>0.54210000000000003</v>
      </c>
      <c r="F228">
        <v>385</v>
      </c>
      <c r="G228" s="2">
        <v>0.17230000000000001</v>
      </c>
      <c r="H228">
        <v>3770.9</v>
      </c>
      <c r="I228" s="2">
        <v>0.1701</v>
      </c>
    </row>
    <row r="229" spans="1:9">
      <c r="A229" t="s">
        <v>137</v>
      </c>
      <c r="B229" t="s">
        <v>138</v>
      </c>
      <c r="C229" s="1">
        <v>1</v>
      </c>
      <c r="D229" s="1">
        <v>-0.89790000000000003</v>
      </c>
      <c r="E229">
        <v>0.54379999999999995</v>
      </c>
      <c r="F229">
        <v>373</v>
      </c>
      <c r="G229" s="2">
        <v>0.16700000000000001</v>
      </c>
      <c r="H229">
        <v>3653.1</v>
      </c>
      <c r="I229" s="2">
        <v>0.1648</v>
      </c>
    </row>
    <row r="230" spans="1:9">
      <c r="A230" t="s">
        <v>467</v>
      </c>
      <c r="B230" t="s">
        <v>468</v>
      </c>
      <c r="C230" s="1">
        <v>1</v>
      </c>
      <c r="D230" s="1">
        <v>-0.85899999999999999</v>
      </c>
      <c r="E230">
        <v>0.56289999999999996</v>
      </c>
      <c r="F230">
        <v>320</v>
      </c>
      <c r="G230" s="2">
        <v>0.14319999999999999</v>
      </c>
      <c r="H230">
        <v>3137.8</v>
      </c>
      <c r="I230" s="2">
        <v>0.1416</v>
      </c>
    </row>
    <row r="231" spans="1:9">
      <c r="A231" t="s">
        <v>469</v>
      </c>
      <c r="B231" t="s">
        <v>470</v>
      </c>
      <c r="C231" s="1">
        <v>1</v>
      </c>
      <c r="D231" s="1">
        <v>-0.78939999999999999</v>
      </c>
      <c r="E231">
        <v>0.60089999999999999</v>
      </c>
      <c r="F231">
        <v>102</v>
      </c>
      <c r="G231" s="2">
        <v>4.5699999999999998E-2</v>
      </c>
      <c r="H231">
        <v>996.4</v>
      </c>
      <c r="I231" s="2">
        <v>4.4999999999999998E-2</v>
      </c>
    </row>
    <row r="232" spans="1:9">
      <c r="A232" t="s">
        <v>481</v>
      </c>
      <c r="B232" t="s">
        <v>482</v>
      </c>
      <c r="C232" s="1">
        <v>1</v>
      </c>
      <c r="D232" s="1">
        <v>-0.78859999999999997</v>
      </c>
      <c r="E232">
        <v>0.60089999999999999</v>
      </c>
      <c r="F232">
        <v>21</v>
      </c>
      <c r="G232" s="2">
        <v>9.4000000000000004E-3</v>
      </c>
      <c r="H232">
        <v>199.3</v>
      </c>
      <c r="I232" s="2">
        <v>8.9999999999999993E-3</v>
      </c>
    </row>
    <row r="233" spans="1:9">
      <c r="A233" t="s">
        <v>157</v>
      </c>
      <c r="B233" t="s">
        <v>158</v>
      </c>
      <c r="C233" s="1">
        <v>1</v>
      </c>
      <c r="D233" s="1">
        <v>-0.7611</v>
      </c>
      <c r="E233">
        <v>0.61280000000000001</v>
      </c>
      <c r="F233">
        <v>1588</v>
      </c>
      <c r="G233" s="2">
        <v>0.71079999999999999</v>
      </c>
      <c r="H233">
        <v>15729.3</v>
      </c>
      <c r="I233" s="2">
        <v>0.7097</v>
      </c>
    </row>
    <row r="234" spans="1:9">
      <c r="A234" t="s">
        <v>24</v>
      </c>
      <c r="B234" t="s">
        <v>25</v>
      </c>
      <c r="C234" s="1">
        <v>1</v>
      </c>
      <c r="D234" s="1">
        <v>-0.73329999999999995</v>
      </c>
      <c r="E234">
        <v>0.62729999999999997</v>
      </c>
      <c r="F234">
        <v>1159</v>
      </c>
      <c r="G234" s="2">
        <v>0.51880000000000004</v>
      </c>
      <c r="H234">
        <v>11480.7</v>
      </c>
      <c r="I234" s="2">
        <v>0.51800000000000002</v>
      </c>
    </row>
    <row r="235" spans="1:9">
      <c r="A235" t="s">
        <v>256</v>
      </c>
      <c r="B235" t="s">
        <v>257</v>
      </c>
      <c r="C235" s="1">
        <v>1</v>
      </c>
      <c r="D235" s="1">
        <v>-0.71950000000000003</v>
      </c>
      <c r="E235">
        <v>0.63329999999999997</v>
      </c>
      <c r="F235">
        <v>56</v>
      </c>
      <c r="G235" s="2">
        <v>2.5100000000000001E-2</v>
      </c>
      <c r="H235">
        <v>549.4</v>
      </c>
      <c r="I235" s="2">
        <v>2.4799999999999999E-2</v>
      </c>
    </row>
    <row r="236" spans="1:9">
      <c r="A236" t="s">
        <v>302</v>
      </c>
      <c r="B236" t="s">
        <v>303</v>
      </c>
      <c r="C236" s="1">
        <v>1</v>
      </c>
      <c r="D236" s="1">
        <v>-0.68340000000000001</v>
      </c>
      <c r="E236">
        <v>0.65380000000000005</v>
      </c>
      <c r="F236">
        <v>89</v>
      </c>
      <c r="G236" s="2">
        <v>3.9800000000000002E-2</v>
      </c>
      <c r="H236">
        <v>880.8</v>
      </c>
      <c r="I236" s="2">
        <v>3.9699999999999999E-2</v>
      </c>
    </row>
    <row r="237" spans="1:9">
      <c r="A237" t="s">
        <v>509</v>
      </c>
      <c r="B237" t="s">
        <v>510</v>
      </c>
      <c r="C237" s="1">
        <v>1</v>
      </c>
      <c r="D237" s="1">
        <v>-0.66369999999999996</v>
      </c>
      <c r="E237">
        <v>0.66400000000000003</v>
      </c>
      <c r="F237">
        <v>463</v>
      </c>
      <c r="G237" s="2">
        <v>0.20730000000000001</v>
      </c>
      <c r="H237">
        <v>4596.1000000000004</v>
      </c>
      <c r="I237" s="2">
        <v>0.2074</v>
      </c>
    </row>
    <row r="238" spans="1:9">
      <c r="A238" t="s">
        <v>386</v>
      </c>
      <c r="B238" t="s">
        <v>387</v>
      </c>
      <c r="C238" s="1">
        <v>1</v>
      </c>
      <c r="D238" s="1">
        <v>-0.62880000000000003</v>
      </c>
      <c r="E238">
        <v>0.68459999999999999</v>
      </c>
      <c r="F238">
        <v>85</v>
      </c>
      <c r="G238" s="2">
        <v>3.7999999999999999E-2</v>
      </c>
      <c r="H238">
        <v>847.8</v>
      </c>
      <c r="I238" s="2">
        <v>3.8300000000000001E-2</v>
      </c>
    </row>
    <row r="239" spans="1:9">
      <c r="A239" t="s">
        <v>314</v>
      </c>
      <c r="B239" t="s">
        <v>315</v>
      </c>
      <c r="C239" s="1">
        <v>1</v>
      </c>
      <c r="D239" s="1">
        <v>-0.62480000000000002</v>
      </c>
      <c r="E239">
        <v>0.68459999999999999</v>
      </c>
      <c r="F239">
        <v>69</v>
      </c>
      <c r="G239" s="2">
        <v>3.09E-2</v>
      </c>
      <c r="H239">
        <v>688.8</v>
      </c>
      <c r="I239" s="2">
        <v>3.1099999999999999E-2</v>
      </c>
    </row>
    <row r="240" spans="1:9">
      <c r="A240" t="s">
        <v>107</v>
      </c>
      <c r="B240" t="s">
        <v>108</v>
      </c>
      <c r="C240" s="1">
        <v>1</v>
      </c>
      <c r="D240" s="1">
        <v>-0.60050000000000003</v>
      </c>
      <c r="E240">
        <v>0.69830000000000003</v>
      </c>
      <c r="F240">
        <v>1932</v>
      </c>
      <c r="G240" s="2">
        <v>0.86480000000000001</v>
      </c>
      <c r="H240">
        <v>19180.099999999999</v>
      </c>
      <c r="I240" s="2">
        <v>0.86539999999999995</v>
      </c>
    </row>
    <row r="241" spans="1:9">
      <c r="A241" t="s">
        <v>400</v>
      </c>
      <c r="B241" t="s">
        <v>401</v>
      </c>
      <c r="C241" s="1">
        <v>1</v>
      </c>
      <c r="D241" s="1">
        <v>-0.58699999999999997</v>
      </c>
      <c r="E241">
        <v>0.70489999999999997</v>
      </c>
      <c r="F241">
        <v>190</v>
      </c>
      <c r="G241" s="2">
        <v>8.5000000000000006E-2</v>
      </c>
      <c r="H241">
        <v>1900.8</v>
      </c>
      <c r="I241" s="2">
        <v>8.5800000000000001E-2</v>
      </c>
    </row>
    <row r="242" spans="1:9">
      <c r="A242" t="s">
        <v>348</v>
      </c>
      <c r="B242" t="s">
        <v>349</v>
      </c>
      <c r="C242" s="1">
        <v>1</v>
      </c>
      <c r="D242" s="1">
        <v>-0.56289999999999996</v>
      </c>
      <c r="E242">
        <v>0.71909999999999996</v>
      </c>
      <c r="F242">
        <v>6</v>
      </c>
      <c r="G242" s="2">
        <v>2.7000000000000001E-3</v>
      </c>
      <c r="H242">
        <v>60.6</v>
      </c>
      <c r="I242" s="2">
        <v>2.7000000000000001E-3</v>
      </c>
    </row>
    <row r="243" spans="1:9">
      <c r="A243" t="s">
        <v>352</v>
      </c>
      <c r="B243" t="s">
        <v>353</v>
      </c>
      <c r="C243" s="1">
        <v>1</v>
      </c>
      <c r="D243" s="1">
        <v>-0.54530000000000001</v>
      </c>
      <c r="E243">
        <v>0.7288</v>
      </c>
      <c r="F243">
        <v>1550</v>
      </c>
      <c r="G243" s="2">
        <v>0.69379999999999997</v>
      </c>
      <c r="H243">
        <v>15417</v>
      </c>
      <c r="I243" s="2">
        <v>0.6956</v>
      </c>
    </row>
    <row r="244" spans="1:9">
      <c r="A244" t="s">
        <v>78</v>
      </c>
      <c r="B244" t="s">
        <v>79</v>
      </c>
      <c r="C244" s="1">
        <v>1</v>
      </c>
      <c r="D244" s="1">
        <v>-0.54379999999999995</v>
      </c>
      <c r="E244">
        <v>0.7288</v>
      </c>
      <c r="F244">
        <v>1806</v>
      </c>
      <c r="G244" s="2">
        <v>0.80840000000000001</v>
      </c>
      <c r="H244">
        <v>17949.5</v>
      </c>
      <c r="I244" s="2">
        <v>0.80989999999999995</v>
      </c>
    </row>
    <row r="245" spans="1:9">
      <c r="A245" t="s">
        <v>109</v>
      </c>
      <c r="B245" t="s">
        <v>110</v>
      </c>
      <c r="C245" s="1">
        <v>1</v>
      </c>
      <c r="D245" s="1">
        <v>-0.54200000000000004</v>
      </c>
      <c r="E245">
        <v>0.7288</v>
      </c>
      <c r="F245">
        <v>812</v>
      </c>
      <c r="G245" s="2">
        <v>0.36349999999999999</v>
      </c>
      <c r="H245">
        <v>8099.6</v>
      </c>
      <c r="I245" s="2">
        <v>0.36549999999999999</v>
      </c>
    </row>
    <row r="246" spans="1:9">
      <c r="A246" t="s">
        <v>342</v>
      </c>
      <c r="B246" t="s">
        <v>343</v>
      </c>
      <c r="C246" s="1">
        <v>1</v>
      </c>
      <c r="D246" s="1">
        <v>-0.53449999999999998</v>
      </c>
      <c r="E246">
        <v>0.7288</v>
      </c>
      <c r="F246">
        <v>228</v>
      </c>
      <c r="G246" s="2">
        <v>0.1021</v>
      </c>
      <c r="H246">
        <v>2290.9</v>
      </c>
      <c r="I246" s="2">
        <v>0.10340000000000001</v>
      </c>
    </row>
    <row r="247" spans="1:9">
      <c r="A247" t="s">
        <v>98</v>
      </c>
      <c r="B247" t="s">
        <v>99</v>
      </c>
      <c r="C247" s="1">
        <v>1</v>
      </c>
      <c r="D247" s="1">
        <v>-0.52790000000000004</v>
      </c>
      <c r="E247">
        <v>0.72950000000000004</v>
      </c>
      <c r="F247">
        <v>176</v>
      </c>
      <c r="G247" s="2">
        <v>7.8799999999999995E-2</v>
      </c>
      <c r="H247">
        <v>1772.5</v>
      </c>
      <c r="I247" s="2">
        <v>0.08</v>
      </c>
    </row>
    <row r="248" spans="1:9">
      <c r="A248" t="s">
        <v>222</v>
      </c>
      <c r="B248" t="s">
        <v>223</v>
      </c>
      <c r="C248" s="1">
        <v>1</v>
      </c>
      <c r="D248" s="1">
        <v>-0.50829999999999997</v>
      </c>
      <c r="E248">
        <v>0.7409</v>
      </c>
      <c r="F248">
        <v>173</v>
      </c>
      <c r="G248" s="2">
        <v>7.7399999999999997E-2</v>
      </c>
      <c r="H248">
        <v>1746.8</v>
      </c>
      <c r="I248" s="2">
        <v>7.8799999999999995E-2</v>
      </c>
    </row>
    <row r="249" spans="1:9">
      <c r="A249" t="s">
        <v>167</v>
      </c>
      <c r="B249" t="s">
        <v>168</v>
      </c>
      <c r="C249" s="1">
        <v>1</v>
      </c>
      <c r="D249" s="1">
        <v>-0.45300000000000001</v>
      </c>
      <c r="E249">
        <v>0.77980000000000005</v>
      </c>
      <c r="F249">
        <v>2</v>
      </c>
      <c r="G249" s="2">
        <v>8.9999999999999998E-4</v>
      </c>
      <c r="H249">
        <v>21.3</v>
      </c>
      <c r="I249" s="2">
        <v>1E-3</v>
      </c>
    </row>
    <row r="250" spans="1:9">
      <c r="A250" t="s">
        <v>362</v>
      </c>
      <c r="B250" t="s">
        <v>363</v>
      </c>
      <c r="C250" s="1">
        <v>1</v>
      </c>
      <c r="D250" s="1">
        <v>-0.43809999999999999</v>
      </c>
      <c r="E250">
        <v>0.78839999999999999</v>
      </c>
      <c r="F250">
        <v>215</v>
      </c>
      <c r="G250" s="2">
        <v>9.6199999999999994E-2</v>
      </c>
      <c r="H250">
        <v>2183.4</v>
      </c>
      <c r="I250" s="2">
        <v>9.8500000000000004E-2</v>
      </c>
    </row>
    <row r="251" spans="1:9">
      <c r="A251" t="s">
        <v>300</v>
      </c>
      <c r="B251" t="s">
        <v>301</v>
      </c>
      <c r="C251" s="1">
        <v>1</v>
      </c>
      <c r="D251" s="1">
        <v>-0.40789999999999998</v>
      </c>
      <c r="E251">
        <v>0.80930000000000002</v>
      </c>
      <c r="F251">
        <v>321</v>
      </c>
      <c r="G251" s="2">
        <v>0.14369999999999999</v>
      </c>
      <c r="H251">
        <v>3254.9</v>
      </c>
      <c r="I251" s="2">
        <v>0.1469</v>
      </c>
    </row>
    <row r="252" spans="1:9">
      <c r="A252" t="s">
        <v>394</v>
      </c>
      <c r="B252" t="s">
        <v>395</v>
      </c>
      <c r="C252" s="1">
        <v>1</v>
      </c>
      <c r="D252" s="1">
        <v>-0.35289999999999999</v>
      </c>
      <c r="E252">
        <v>0.85160000000000002</v>
      </c>
      <c r="F252">
        <v>235</v>
      </c>
      <c r="G252" s="2">
        <v>0.1052</v>
      </c>
      <c r="H252">
        <v>2408.5</v>
      </c>
      <c r="I252" s="2">
        <v>0.1087</v>
      </c>
    </row>
    <row r="253" spans="1:9">
      <c r="A253" t="s">
        <v>220</v>
      </c>
      <c r="B253" t="s">
        <v>221</v>
      </c>
      <c r="C253" s="1">
        <v>1</v>
      </c>
      <c r="D253" s="1">
        <v>-0.34470000000000001</v>
      </c>
      <c r="E253">
        <v>0.85519999999999996</v>
      </c>
      <c r="F253">
        <v>336</v>
      </c>
      <c r="G253" s="2">
        <v>0.15040000000000001</v>
      </c>
      <c r="H253">
        <v>3426.6</v>
      </c>
      <c r="I253" s="2">
        <v>0.15459999999999999</v>
      </c>
    </row>
    <row r="254" spans="1:9">
      <c r="A254" t="s">
        <v>422</v>
      </c>
      <c r="B254" t="s">
        <v>423</v>
      </c>
      <c r="C254" s="1">
        <v>1</v>
      </c>
      <c r="D254" s="1">
        <v>-0.3417</v>
      </c>
      <c r="E254">
        <v>0.85519999999999996</v>
      </c>
      <c r="F254">
        <v>75</v>
      </c>
      <c r="G254" s="2">
        <v>3.3599999999999998E-2</v>
      </c>
      <c r="H254">
        <v>790.4</v>
      </c>
      <c r="I254" s="2">
        <v>3.5700000000000003E-2</v>
      </c>
    </row>
    <row r="255" spans="1:9">
      <c r="A255" t="s">
        <v>177</v>
      </c>
      <c r="B255" t="s">
        <v>178</v>
      </c>
      <c r="C255" s="1">
        <v>1</v>
      </c>
      <c r="D255" s="1">
        <v>-0.32600000000000001</v>
      </c>
      <c r="E255">
        <v>0.86450000000000005</v>
      </c>
      <c r="F255">
        <v>2</v>
      </c>
      <c r="G255" s="2">
        <v>8.9999999999999998E-4</v>
      </c>
      <c r="H255">
        <v>25.8</v>
      </c>
      <c r="I255" s="2">
        <v>1.1999999999999999E-3</v>
      </c>
    </row>
    <row r="256" spans="1:9">
      <c r="A256" t="s">
        <v>141</v>
      </c>
      <c r="B256" t="s">
        <v>142</v>
      </c>
      <c r="C256" s="1">
        <v>1</v>
      </c>
      <c r="D256" s="1">
        <v>-0.32100000000000001</v>
      </c>
      <c r="E256">
        <v>0.86539999999999995</v>
      </c>
      <c r="F256">
        <v>299</v>
      </c>
      <c r="G256" s="2">
        <v>0.1338</v>
      </c>
      <c r="H256">
        <v>3063.3</v>
      </c>
      <c r="I256" s="2">
        <v>0.13819999999999999</v>
      </c>
    </row>
    <row r="257" spans="1:9">
      <c r="A257" t="s">
        <v>418</v>
      </c>
      <c r="B257" t="s">
        <v>419</v>
      </c>
      <c r="C257" s="1">
        <v>1</v>
      </c>
      <c r="D257" s="1">
        <v>-0.313</v>
      </c>
      <c r="E257">
        <v>0.86890000000000001</v>
      </c>
      <c r="F257">
        <v>316</v>
      </c>
      <c r="G257" s="2">
        <v>0.14149999999999999</v>
      </c>
      <c r="H257">
        <v>3237.8</v>
      </c>
      <c r="I257" s="2">
        <v>0.14610000000000001</v>
      </c>
    </row>
    <row r="258" spans="1:9">
      <c r="A258" t="s">
        <v>324</v>
      </c>
      <c r="B258" t="s">
        <v>325</v>
      </c>
      <c r="C258" s="1">
        <v>1</v>
      </c>
      <c r="D258" s="1">
        <v>-0.2913</v>
      </c>
      <c r="E258">
        <v>0.88449999999999995</v>
      </c>
      <c r="F258">
        <v>457</v>
      </c>
      <c r="G258" s="2">
        <v>0.2046</v>
      </c>
      <c r="H258">
        <v>4662.1000000000004</v>
      </c>
      <c r="I258" s="2">
        <v>0.2104</v>
      </c>
    </row>
    <row r="259" spans="1:9">
      <c r="A259" t="s">
        <v>264</v>
      </c>
      <c r="B259" t="s">
        <v>265</v>
      </c>
      <c r="C259" s="1">
        <v>1</v>
      </c>
      <c r="D259" s="1">
        <v>-0.28539999999999999</v>
      </c>
      <c r="E259">
        <v>0.88629999999999998</v>
      </c>
      <c r="F259">
        <v>1557</v>
      </c>
      <c r="G259" s="2">
        <v>0.69699999999999995</v>
      </c>
      <c r="H259">
        <v>15593.3</v>
      </c>
      <c r="I259" s="2">
        <v>0.7036</v>
      </c>
    </row>
    <row r="260" spans="1:9">
      <c r="A260" t="s">
        <v>228</v>
      </c>
      <c r="B260" t="s">
        <v>229</v>
      </c>
      <c r="C260" s="1">
        <v>1</v>
      </c>
      <c r="D260" s="1">
        <v>-0.28210000000000002</v>
      </c>
      <c r="E260">
        <v>0.88629999999999998</v>
      </c>
      <c r="F260">
        <v>210</v>
      </c>
      <c r="G260" s="2">
        <v>9.4E-2</v>
      </c>
      <c r="H260">
        <v>2179.6999999999998</v>
      </c>
      <c r="I260" s="2">
        <v>9.8400000000000001E-2</v>
      </c>
    </row>
    <row r="261" spans="1:9">
      <c r="A261" t="s">
        <v>459</v>
      </c>
      <c r="B261" t="s">
        <v>460</v>
      </c>
      <c r="C261" s="1">
        <v>1</v>
      </c>
      <c r="D261" s="1">
        <v>-0.28039999999999998</v>
      </c>
      <c r="E261">
        <v>0.88629999999999998</v>
      </c>
      <c r="F261">
        <v>191</v>
      </c>
      <c r="G261" s="2">
        <v>8.5500000000000007E-2</v>
      </c>
      <c r="H261">
        <v>1987.7</v>
      </c>
      <c r="I261" s="2">
        <v>8.9700000000000002E-2</v>
      </c>
    </row>
    <row r="262" spans="1:9">
      <c r="A262" t="s">
        <v>310</v>
      </c>
      <c r="B262" t="s">
        <v>311</v>
      </c>
      <c r="C262" s="1">
        <v>1</v>
      </c>
      <c r="D262" s="1">
        <v>-0.24510000000000001</v>
      </c>
      <c r="E262">
        <v>0.91200000000000003</v>
      </c>
      <c r="F262">
        <v>39</v>
      </c>
      <c r="G262" s="2">
        <v>1.7500000000000002E-2</v>
      </c>
      <c r="H262">
        <v>435.3</v>
      </c>
      <c r="I262" s="2">
        <v>1.9599999999999999E-2</v>
      </c>
    </row>
    <row r="263" spans="1:9">
      <c r="A263" t="s">
        <v>44</v>
      </c>
      <c r="B263" t="s">
        <v>45</v>
      </c>
      <c r="C263" s="1">
        <v>1</v>
      </c>
      <c r="D263" s="1">
        <v>-0.23949999999999999</v>
      </c>
      <c r="E263">
        <v>0.91369999999999996</v>
      </c>
      <c r="F263">
        <v>130</v>
      </c>
      <c r="G263" s="2">
        <v>5.8200000000000002E-2</v>
      </c>
      <c r="H263">
        <v>1379.5</v>
      </c>
      <c r="I263" s="2">
        <v>6.2199999999999998E-2</v>
      </c>
    </row>
    <row r="264" spans="1:9">
      <c r="A264" t="s">
        <v>115</v>
      </c>
      <c r="B264" t="s">
        <v>116</v>
      </c>
      <c r="C264" s="1">
        <v>1</v>
      </c>
      <c r="D264" s="1">
        <v>-0.2258</v>
      </c>
      <c r="E264">
        <v>0.92269999999999996</v>
      </c>
      <c r="F264">
        <v>289</v>
      </c>
      <c r="G264" s="2">
        <v>0.12939999999999999</v>
      </c>
      <c r="H264">
        <v>3002.8</v>
      </c>
      <c r="I264" s="2">
        <v>0.13550000000000001</v>
      </c>
    </row>
    <row r="265" spans="1:9">
      <c r="A265" t="s">
        <v>207</v>
      </c>
      <c r="B265" t="s">
        <v>208</v>
      </c>
      <c r="C265" s="1">
        <v>1</v>
      </c>
      <c r="D265" s="1">
        <v>-0.2253</v>
      </c>
      <c r="E265">
        <v>0.92269999999999996</v>
      </c>
      <c r="F265">
        <v>80</v>
      </c>
      <c r="G265" s="2">
        <v>3.5799999999999998E-2</v>
      </c>
      <c r="H265">
        <v>868.8</v>
      </c>
      <c r="I265" s="2">
        <v>3.9199999999999999E-2</v>
      </c>
    </row>
    <row r="266" spans="1:9">
      <c r="A266" t="s">
        <v>209</v>
      </c>
      <c r="B266" t="s">
        <v>208</v>
      </c>
      <c r="C266" s="1">
        <v>1</v>
      </c>
      <c r="D266" s="1">
        <v>-0.2253</v>
      </c>
      <c r="E266">
        <v>0.92269999999999996</v>
      </c>
      <c r="F266">
        <v>80</v>
      </c>
      <c r="G266" s="2">
        <v>3.5799999999999998E-2</v>
      </c>
      <c r="H266">
        <v>868.8</v>
      </c>
      <c r="I266" s="2">
        <v>3.9199999999999999E-2</v>
      </c>
    </row>
    <row r="267" spans="1:9">
      <c r="A267" t="s">
        <v>56</v>
      </c>
      <c r="B267" t="s">
        <v>57</v>
      </c>
      <c r="C267" s="1">
        <v>1</v>
      </c>
      <c r="D267" s="1">
        <v>-0.188</v>
      </c>
      <c r="E267">
        <v>0.94740000000000002</v>
      </c>
      <c r="F267">
        <v>307</v>
      </c>
      <c r="G267" s="2">
        <v>0.13739999999999999</v>
      </c>
      <c r="H267">
        <v>3204.1</v>
      </c>
      <c r="I267" s="2">
        <v>0.14460000000000001</v>
      </c>
    </row>
    <row r="268" spans="1:9">
      <c r="A268" t="s">
        <v>163</v>
      </c>
      <c r="B268" t="s">
        <v>164</v>
      </c>
      <c r="C268" s="1">
        <v>1</v>
      </c>
      <c r="D268" s="1">
        <v>-0.187</v>
      </c>
      <c r="E268">
        <v>0.94740000000000002</v>
      </c>
      <c r="F268">
        <v>57</v>
      </c>
      <c r="G268" s="2">
        <v>2.5499999999999998E-2</v>
      </c>
      <c r="H268">
        <v>638.20000000000005</v>
      </c>
      <c r="I268" s="2">
        <v>2.8799999999999999E-2</v>
      </c>
    </row>
    <row r="269" spans="1:9">
      <c r="A269" t="s">
        <v>191</v>
      </c>
      <c r="B269" t="s">
        <v>192</v>
      </c>
      <c r="C269" s="1">
        <v>1</v>
      </c>
      <c r="D269" s="1">
        <v>-0.18110000000000001</v>
      </c>
      <c r="E269">
        <v>0.94740000000000002</v>
      </c>
      <c r="F269">
        <v>744</v>
      </c>
      <c r="G269" s="2">
        <v>0.33300000000000002</v>
      </c>
      <c r="H269">
        <v>7602.3</v>
      </c>
      <c r="I269" s="2">
        <v>0.34300000000000003</v>
      </c>
    </row>
    <row r="270" spans="1:9">
      <c r="A270" t="s">
        <v>501</v>
      </c>
      <c r="B270" t="s">
        <v>502</v>
      </c>
      <c r="C270" s="1">
        <v>1</v>
      </c>
      <c r="D270" s="1">
        <v>-0.17910000000000001</v>
      </c>
      <c r="E270">
        <v>0.94740000000000002</v>
      </c>
      <c r="F270">
        <v>566</v>
      </c>
      <c r="G270" s="2">
        <v>0.25340000000000001</v>
      </c>
      <c r="H270">
        <v>5821.3</v>
      </c>
      <c r="I270" s="2">
        <v>0.26269999999999999</v>
      </c>
    </row>
    <row r="271" spans="1:9">
      <c r="A271" t="s">
        <v>230</v>
      </c>
      <c r="B271" t="s">
        <v>231</v>
      </c>
      <c r="C271" s="1">
        <v>1</v>
      </c>
      <c r="D271" s="1">
        <v>-0.1706</v>
      </c>
      <c r="E271">
        <v>0.94979999999999998</v>
      </c>
      <c r="F271">
        <v>1360</v>
      </c>
      <c r="G271" s="2">
        <v>0.60880000000000001</v>
      </c>
      <c r="H271">
        <v>13727.7</v>
      </c>
      <c r="I271" s="2">
        <v>0.61939999999999995</v>
      </c>
    </row>
    <row r="272" spans="1:9">
      <c r="A272" t="s">
        <v>364</v>
      </c>
      <c r="B272" t="s">
        <v>365</v>
      </c>
      <c r="C272" s="1">
        <v>1</v>
      </c>
      <c r="D272" s="1">
        <v>-0.15279999999999999</v>
      </c>
      <c r="E272">
        <v>0.96319999999999995</v>
      </c>
      <c r="F272">
        <v>14</v>
      </c>
      <c r="G272" s="2">
        <v>6.3E-3</v>
      </c>
      <c r="H272">
        <v>180.4</v>
      </c>
      <c r="I272" s="2">
        <v>8.0999999999999996E-3</v>
      </c>
    </row>
    <row r="273" spans="1:9">
      <c r="A273" t="s">
        <v>312</v>
      </c>
      <c r="B273" t="s">
        <v>313</v>
      </c>
      <c r="C273" s="1">
        <v>1</v>
      </c>
      <c r="D273" s="1">
        <v>-0.1517</v>
      </c>
      <c r="E273">
        <v>0.96319999999999995</v>
      </c>
      <c r="F273">
        <v>133</v>
      </c>
      <c r="G273" s="2">
        <v>5.9499999999999997E-2</v>
      </c>
      <c r="H273">
        <v>1444.2</v>
      </c>
      <c r="I273" s="2">
        <v>6.5199999999999994E-2</v>
      </c>
    </row>
    <row r="274" spans="1:9">
      <c r="A274" t="s">
        <v>74</v>
      </c>
      <c r="B274" t="s">
        <v>75</v>
      </c>
      <c r="C274" s="1">
        <v>1</v>
      </c>
      <c r="D274" s="1">
        <v>-0.1227</v>
      </c>
      <c r="E274">
        <v>0.98529999999999995</v>
      </c>
      <c r="F274">
        <v>315</v>
      </c>
      <c r="G274" s="2">
        <v>0.14099999999999999</v>
      </c>
      <c r="H274">
        <v>3329.9</v>
      </c>
      <c r="I274" s="2">
        <v>0.15029999999999999</v>
      </c>
    </row>
    <row r="275" spans="1:9">
      <c r="A275" t="s">
        <v>420</v>
      </c>
      <c r="B275" t="s">
        <v>421</v>
      </c>
      <c r="C275" s="1">
        <v>1</v>
      </c>
      <c r="D275" s="1">
        <v>-0.105</v>
      </c>
      <c r="E275">
        <v>0.99929999999999997</v>
      </c>
      <c r="F275">
        <v>334</v>
      </c>
      <c r="G275" s="2">
        <v>0.14949999999999999</v>
      </c>
      <c r="H275">
        <v>3538.9</v>
      </c>
      <c r="I275" s="2">
        <v>0.15970000000000001</v>
      </c>
    </row>
    <row r="276" spans="1:9">
      <c r="A276" t="s">
        <v>449</v>
      </c>
      <c r="B276" t="s">
        <v>450</v>
      </c>
      <c r="C276" s="1">
        <v>1</v>
      </c>
      <c r="D276" s="1">
        <v>-0.1018</v>
      </c>
      <c r="E276">
        <v>0.99929999999999997</v>
      </c>
      <c r="F276">
        <v>417</v>
      </c>
      <c r="G276" s="2">
        <v>0.1867</v>
      </c>
      <c r="H276">
        <v>4385.8</v>
      </c>
      <c r="I276" s="2">
        <v>0.19789999999999999</v>
      </c>
    </row>
    <row r="277" spans="1:9">
      <c r="A277" t="s">
        <v>260</v>
      </c>
      <c r="B277" t="s">
        <v>261</v>
      </c>
      <c r="C277" s="1">
        <v>1</v>
      </c>
      <c r="D277" s="1">
        <v>-9.8729999999999998E-2</v>
      </c>
      <c r="E277">
        <v>0.99929999999999997</v>
      </c>
      <c r="F277">
        <v>65</v>
      </c>
      <c r="G277" s="2">
        <v>2.9100000000000001E-2</v>
      </c>
      <c r="H277">
        <v>755.6</v>
      </c>
      <c r="I277" s="2">
        <v>3.4099999999999998E-2</v>
      </c>
    </row>
    <row r="278" spans="1:9">
      <c r="A278" t="s">
        <v>151</v>
      </c>
      <c r="B278" t="s">
        <v>152</v>
      </c>
      <c r="C278" s="1">
        <v>1</v>
      </c>
      <c r="D278" s="1">
        <v>-9.7739999999999994E-2</v>
      </c>
      <c r="E278">
        <v>0.99929999999999997</v>
      </c>
      <c r="F278">
        <v>171</v>
      </c>
      <c r="G278" s="2">
        <v>7.6499999999999999E-2</v>
      </c>
      <c r="H278">
        <v>1870.1</v>
      </c>
      <c r="I278" s="2">
        <v>8.4400000000000003E-2</v>
      </c>
    </row>
    <row r="279" spans="1:9">
      <c r="A279" t="s">
        <v>354</v>
      </c>
      <c r="B279" t="s">
        <v>355</v>
      </c>
      <c r="C279" s="1">
        <v>1</v>
      </c>
      <c r="D279" s="1">
        <v>-9.1740000000000002E-2</v>
      </c>
      <c r="E279">
        <v>0.99929999999999997</v>
      </c>
      <c r="F279">
        <v>41</v>
      </c>
      <c r="G279" s="2">
        <v>1.84E-2</v>
      </c>
      <c r="H279">
        <v>498.7</v>
      </c>
      <c r="I279" s="2">
        <v>2.2499999999999999E-2</v>
      </c>
    </row>
    <row r="280" spans="1:9">
      <c r="A280" t="s">
        <v>86</v>
      </c>
      <c r="B280" t="s">
        <v>87</v>
      </c>
      <c r="C280" s="1">
        <v>1</v>
      </c>
      <c r="D280" s="1">
        <v>-9.0740000000000001E-2</v>
      </c>
      <c r="E280">
        <v>0.99929999999999997</v>
      </c>
      <c r="F280">
        <v>61</v>
      </c>
      <c r="G280" s="2">
        <v>2.7300000000000001E-2</v>
      </c>
      <c r="H280">
        <v>716.3</v>
      </c>
      <c r="I280" s="2">
        <v>3.2300000000000002E-2</v>
      </c>
    </row>
    <row r="281" spans="1:9">
      <c r="A281" t="s">
        <v>328</v>
      </c>
      <c r="B281" t="s">
        <v>329</v>
      </c>
      <c r="C281" s="1">
        <v>1</v>
      </c>
      <c r="D281" s="1">
        <v>-8.6040000000000005E-2</v>
      </c>
      <c r="E281">
        <v>0.99929999999999997</v>
      </c>
      <c r="F281">
        <v>539</v>
      </c>
      <c r="G281" s="2">
        <v>0.24129999999999999</v>
      </c>
      <c r="H281">
        <v>5638.5</v>
      </c>
      <c r="I281" s="2">
        <v>0.25440000000000002</v>
      </c>
    </row>
    <row r="282" spans="1:9">
      <c r="A282" t="s">
        <v>503</v>
      </c>
      <c r="B282" t="s">
        <v>504</v>
      </c>
      <c r="C282" s="1">
        <v>1</v>
      </c>
      <c r="D282" s="1">
        <v>-6.9190000000000002E-2</v>
      </c>
      <c r="E282">
        <v>1</v>
      </c>
      <c r="F282">
        <v>55</v>
      </c>
      <c r="G282" s="2">
        <v>2.46E-2</v>
      </c>
      <c r="H282">
        <v>663.8</v>
      </c>
      <c r="I282" s="2">
        <v>0.03</v>
      </c>
    </row>
    <row r="283" spans="1:9">
      <c r="A283" t="s">
        <v>356</v>
      </c>
      <c r="B283" t="s">
        <v>357</v>
      </c>
      <c r="C283" s="1">
        <v>1</v>
      </c>
      <c r="D283" s="1">
        <v>-6.8010000000000001E-2</v>
      </c>
      <c r="E283">
        <v>1</v>
      </c>
      <c r="F283">
        <v>1012</v>
      </c>
      <c r="G283" s="2">
        <v>0.45300000000000001</v>
      </c>
      <c r="H283">
        <v>10404.200000000001</v>
      </c>
      <c r="I283" s="2">
        <v>0.46949999999999997</v>
      </c>
    </row>
    <row r="284" spans="1:9">
      <c r="A284" t="s">
        <v>268</v>
      </c>
      <c r="B284" t="s">
        <v>269</v>
      </c>
      <c r="C284" s="1">
        <v>1</v>
      </c>
      <c r="D284" s="1">
        <v>-5.8529999999999999E-2</v>
      </c>
      <c r="E284">
        <v>1</v>
      </c>
      <c r="F284">
        <v>137</v>
      </c>
      <c r="G284" s="2">
        <v>6.13E-2</v>
      </c>
      <c r="H284">
        <v>1549.9</v>
      </c>
      <c r="I284" s="2">
        <v>6.9900000000000004E-2</v>
      </c>
    </row>
    <row r="285" spans="1:9">
      <c r="A285" t="s">
        <v>54</v>
      </c>
      <c r="B285" t="s">
        <v>55</v>
      </c>
      <c r="C285" s="1">
        <v>1</v>
      </c>
      <c r="D285" s="1">
        <v>-5.4760000000000003E-2</v>
      </c>
      <c r="E285">
        <v>1</v>
      </c>
      <c r="F285">
        <v>479</v>
      </c>
      <c r="G285" s="2">
        <v>0.21440000000000001</v>
      </c>
      <c r="H285">
        <v>5078.3</v>
      </c>
      <c r="I285" s="2">
        <v>0.2291</v>
      </c>
    </row>
    <row r="286" spans="1:9">
      <c r="A286" t="s">
        <v>549</v>
      </c>
      <c r="B286" t="s">
        <v>550</v>
      </c>
      <c r="C286" s="1">
        <v>1</v>
      </c>
      <c r="D286" s="1">
        <v>-5.3400000000000003E-2</v>
      </c>
      <c r="E286">
        <v>1</v>
      </c>
      <c r="F286">
        <v>523</v>
      </c>
      <c r="G286" s="2">
        <v>0.2341</v>
      </c>
      <c r="H286">
        <v>5527.5</v>
      </c>
      <c r="I286" s="2">
        <v>0.24940000000000001</v>
      </c>
    </row>
    <row r="287" spans="1:9">
      <c r="A287" t="s">
        <v>238</v>
      </c>
      <c r="B287" t="s">
        <v>239</v>
      </c>
      <c r="C287" s="1">
        <v>1</v>
      </c>
      <c r="D287" s="1">
        <v>-5.2220000000000003E-2</v>
      </c>
      <c r="E287">
        <v>1</v>
      </c>
      <c r="F287">
        <v>668</v>
      </c>
      <c r="G287" s="2">
        <v>0.29899999999999999</v>
      </c>
      <c r="H287">
        <v>6994.9</v>
      </c>
      <c r="I287" s="2">
        <v>0.31559999999999999</v>
      </c>
    </row>
    <row r="288" spans="1:9">
      <c r="A288" t="s">
        <v>428</v>
      </c>
      <c r="B288" t="s">
        <v>429</v>
      </c>
      <c r="C288" s="1">
        <v>1</v>
      </c>
      <c r="D288" s="1">
        <v>-3.2340000000000001E-2</v>
      </c>
      <c r="E288">
        <v>1</v>
      </c>
      <c r="F288">
        <v>317</v>
      </c>
      <c r="G288" s="2">
        <v>0.1419</v>
      </c>
      <c r="H288">
        <v>3467.1</v>
      </c>
      <c r="I288" s="2">
        <v>0.15640000000000001</v>
      </c>
    </row>
    <row r="289" spans="1:9">
      <c r="A289" t="s">
        <v>288</v>
      </c>
      <c r="B289" t="s">
        <v>289</v>
      </c>
      <c r="C289" s="1">
        <v>1</v>
      </c>
      <c r="D289" s="1">
        <v>-2.8400000000000002E-2</v>
      </c>
      <c r="E289">
        <v>1</v>
      </c>
      <c r="F289">
        <v>246</v>
      </c>
      <c r="G289" s="2">
        <v>0.1101</v>
      </c>
      <c r="H289">
        <v>2740.1</v>
      </c>
      <c r="I289" s="2">
        <v>0.1236</v>
      </c>
    </row>
    <row r="290" spans="1:9">
      <c r="A290" t="s">
        <v>201</v>
      </c>
      <c r="B290" t="s">
        <v>202</v>
      </c>
      <c r="C290" s="1">
        <v>1</v>
      </c>
      <c r="D290" s="1">
        <v>-2.6859999999999998E-2</v>
      </c>
      <c r="E290">
        <v>1</v>
      </c>
      <c r="F290">
        <v>218</v>
      </c>
      <c r="G290" s="2">
        <v>9.7600000000000006E-2</v>
      </c>
      <c r="H290">
        <v>2451.6999999999998</v>
      </c>
      <c r="I290" s="2">
        <v>0.1106</v>
      </c>
    </row>
    <row r="291" spans="1:9">
      <c r="A291" t="s">
        <v>58</v>
      </c>
      <c r="B291" t="s">
        <v>59</v>
      </c>
      <c r="C291" s="1">
        <v>1</v>
      </c>
      <c r="D291" s="1">
        <v>-2.4760000000000001E-2</v>
      </c>
      <c r="E291">
        <v>1</v>
      </c>
      <c r="F291">
        <v>770</v>
      </c>
      <c r="G291" s="2">
        <v>0.34470000000000001</v>
      </c>
      <c r="H291">
        <v>8098.4</v>
      </c>
      <c r="I291" s="2">
        <v>0.3654</v>
      </c>
    </row>
    <row r="292" spans="1:9">
      <c r="A292" t="s">
        <v>298</v>
      </c>
      <c r="B292" t="s">
        <v>299</v>
      </c>
      <c r="C292" s="1">
        <v>1</v>
      </c>
      <c r="D292" s="1">
        <v>-2.0330000000000001E-2</v>
      </c>
      <c r="E292">
        <v>1</v>
      </c>
      <c r="F292">
        <v>1104</v>
      </c>
      <c r="G292" s="2">
        <v>0.49419999999999997</v>
      </c>
      <c r="H292">
        <v>11451.8</v>
      </c>
      <c r="I292" s="2">
        <v>0.51670000000000005</v>
      </c>
    </row>
    <row r="293" spans="1:9">
      <c r="A293" t="s">
        <v>64</v>
      </c>
      <c r="B293" t="s">
        <v>65</v>
      </c>
      <c r="C293" s="1">
        <v>1</v>
      </c>
      <c r="D293" s="1">
        <v>-1.506E-2</v>
      </c>
      <c r="E293">
        <v>1</v>
      </c>
      <c r="F293">
        <v>489</v>
      </c>
      <c r="G293" s="2">
        <v>0.21890000000000001</v>
      </c>
      <c r="H293">
        <v>5297.9</v>
      </c>
      <c r="I293" s="2">
        <v>0.23910000000000001</v>
      </c>
    </row>
    <row r="294" spans="1:9">
      <c r="A294" t="s">
        <v>218</v>
      </c>
      <c r="B294" t="s">
        <v>219</v>
      </c>
      <c r="C294" s="1">
        <v>1</v>
      </c>
      <c r="D294" s="1">
        <v>-1.349E-2</v>
      </c>
      <c r="E294">
        <v>1</v>
      </c>
      <c r="F294">
        <v>46</v>
      </c>
      <c r="G294" s="2">
        <v>2.06E-2</v>
      </c>
      <c r="H294">
        <v>623.4</v>
      </c>
      <c r="I294" s="2">
        <v>2.81E-2</v>
      </c>
    </row>
    <row r="295" spans="1:9">
      <c r="A295" t="s">
        <v>332</v>
      </c>
      <c r="B295" t="s">
        <v>333</v>
      </c>
      <c r="C295" s="1">
        <v>1</v>
      </c>
      <c r="D295" s="1">
        <v>-1.247E-2</v>
      </c>
      <c r="E295">
        <v>1</v>
      </c>
      <c r="F295">
        <v>703</v>
      </c>
      <c r="G295" s="2">
        <v>0.31469999999999998</v>
      </c>
      <c r="H295">
        <v>7488.7</v>
      </c>
      <c r="I295" s="2">
        <v>0.33789999999999998</v>
      </c>
    </row>
    <row r="296" spans="1:9">
      <c r="A296" t="s">
        <v>278</v>
      </c>
      <c r="B296" t="s">
        <v>279</v>
      </c>
      <c r="C296" s="1">
        <v>1</v>
      </c>
      <c r="D296" s="1">
        <v>-1.189E-2</v>
      </c>
      <c r="E296">
        <v>1</v>
      </c>
      <c r="F296">
        <v>98</v>
      </c>
      <c r="G296" s="2">
        <v>4.3900000000000002E-2</v>
      </c>
      <c r="H296">
        <v>1212.8</v>
      </c>
      <c r="I296" s="2">
        <v>5.4699999999999999E-2</v>
      </c>
    </row>
    <row r="297" spans="1:9">
      <c r="A297" t="s">
        <v>106</v>
      </c>
      <c r="B297" t="s">
        <v>65</v>
      </c>
      <c r="C297" s="1">
        <v>1</v>
      </c>
      <c r="D297" s="1">
        <v>-7.1300000000000001E-3</v>
      </c>
      <c r="E297">
        <v>1</v>
      </c>
      <c r="F297">
        <v>610</v>
      </c>
      <c r="G297" s="2">
        <v>0.27310000000000001</v>
      </c>
      <c r="H297">
        <v>6593.7</v>
      </c>
      <c r="I297" s="2">
        <v>0.29749999999999999</v>
      </c>
    </row>
    <row r="298" spans="1:9">
      <c r="A298" t="s">
        <v>143</v>
      </c>
      <c r="B298" t="s">
        <v>144</v>
      </c>
      <c r="C298" s="1">
        <v>1</v>
      </c>
      <c r="D298" s="1">
        <v>-6.3229999999999996E-3</v>
      </c>
      <c r="E298">
        <v>1</v>
      </c>
      <c r="F298">
        <v>55</v>
      </c>
      <c r="G298" s="2">
        <v>2.46E-2</v>
      </c>
      <c r="H298">
        <v>752.2</v>
      </c>
      <c r="I298" s="2">
        <v>3.39E-2</v>
      </c>
    </row>
    <row r="299" spans="1:9">
      <c r="A299" t="s">
        <v>155</v>
      </c>
      <c r="B299" t="s">
        <v>156</v>
      </c>
      <c r="C299" s="1">
        <v>1</v>
      </c>
      <c r="D299" s="1">
        <v>-5.6429999999999996E-3</v>
      </c>
      <c r="E299">
        <v>1</v>
      </c>
      <c r="F299">
        <v>102</v>
      </c>
      <c r="G299" s="2">
        <v>4.5699999999999998E-2</v>
      </c>
      <c r="H299">
        <v>1288.7</v>
      </c>
      <c r="I299" s="2">
        <v>5.8099999999999999E-2</v>
      </c>
    </row>
    <row r="300" spans="1:9">
      <c r="A300" t="s">
        <v>426</v>
      </c>
      <c r="B300" t="s">
        <v>427</v>
      </c>
      <c r="C300" s="1">
        <v>1</v>
      </c>
      <c r="D300" s="1">
        <v>-4.6189999999999998E-3</v>
      </c>
      <c r="E300">
        <v>1</v>
      </c>
      <c r="F300">
        <v>42</v>
      </c>
      <c r="G300" s="2">
        <v>1.8800000000000001E-2</v>
      </c>
      <c r="H300">
        <v>610</v>
      </c>
      <c r="I300" s="2">
        <v>2.75E-2</v>
      </c>
    </row>
    <row r="301" spans="1:9">
      <c r="A301" t="s">
        <v>26</v>
      </c>
      <c r="B301" t="s">
        <v>27</v>
      </c>
      <c r="C301" s="1">
        <v>1</v>
      </c>
      <c r="D301" s="1">
        <v>-6.6399999999999999E-4</v>
      </c>
      <c r="E301">
        <v>1</v>
      </c>
      <c r="F301">
        <v>1253</v>
      </c>
      <c r="G301" s="2">
        <v>0.56089999999999995</v>
      </c>
      <c r="H301">
        <v>13203.1</v>
      </c>
      <c r="I301" s="2">
        <v>0.5958</v>
      </c>
    </row>
    <row r="302" spans="1:9">
      <c r="A302" t="s">
        <v>183</v>
      </c>
      <c r="B302" t="s">
        <v>184</v>
      </c>
      <c r="C302" s="1">
        <v>1</v>
      </c>
      <c r="D302" s="1">
        <v>-6.4000000000000005E-4</v>
      </c>
      <c r="E302">
        <v>1</v>
      </c>
      <c r="F302">
        <v>315</v>
      </c>
      <c r="G302" s="2">
        <v>0.14099999999999999</v>
      </c>
      <c r="H302">
        <v>3697.8</v>
      </c>
      <c r="I302" s="2">
        <v>0.16689999999999999</v>
      </c>
    </row>
    <row r="303" spans="1:9">
      <c r="A303" t="s">
        <v>475</v>
      </c>
      <c r="B303" t="s">
        <v>476</v>
      </c>
      <c r="C303" s="1">
        <v>1</v>
      </c>
      <c r="D303" s="1">
        <v>-7.1000000000000005E-5</v>
      </c>
      <c r="E303">
        <v>1</v>
      </c>
      <c r="F303">
        <v>37</v>
      </c>
      <c r="G303" s="2">
        <v>1.66E-2</v>
      </c>
      <c r="H303">
        <v>651.29999999999995</v>
      </c>
      <c r="I303" s="2">
        <v>2.9399999999999999E-2</v>
      </c>
    </row>
    <row r="304" spans="1:9">
      <c r="A304" t="s">
        <v>175</v>
      </c>
      <c r="B304" t="s">
        <v>176</v>
      </c>
      <c r="C304" s="1">
        <v>1</v>
      </c>
      <c r="D304" s="1">
        <v>0</v>
      </c>
      <c r="E304">
        <v>1</v>
      </c>
      <c r="F304">
        <v>407</v>
      </c>
      <c r="G304" s="2">
        <v>0.1822</v>
      </c>
      <c r="H304">
        <v>5256.9</v>
      </c>
      <c r="I304" s="2">
        <v>0.23719999999999999</v>
      </c>
    </row>
    <row r="305" spans="1:9">
      <c r="A305" t="s">
        <v>282</v>
      </c>
      <c r="B305" t="s">
        <v>283</v>
      </c>
      <c r="C305" s="1">
        <v>1</v>
      </c>
      <c r="D305" s="1">
        <v>0</v>
      </c>
      <c r="E305">
        <v>1</v>
      </c>
      <c r="F305">
        <v>41</v>
      </c>
      <c r="G305" s="2">
        <v>1.84E-2</v>
      </c>
      <c r="H305">
        <v>971.2</v>
      </c>
      <c r="I305" s="2">
        <v>4.3799999999999999E-2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Ileum DownvsBkgd</vt:lpstr>
      <vt:lpstr>Ileum UPvsBkgd</vt:lpstr>
      <vt:lpstr>Colon DownvsBkgd</vt:lpstr>
      <vt:lpstr>Colon UpvsBkgd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</dc:creator>
  <cp:lastModifiedBy>Gray Camp</cp:lastModifiedBy>
  <dcterms:created xsi:type="dcterms:W3CDTF">2014-02-19T20:09:04Z</dcterms:created>
  <dcterms:modified xsi:type="dcterms:W3CDTF">2014-05-23T00:05:02Z</dcterms:modified>
</cp:coreProperties>
</file>