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201"/>
  </bookViews>
  <sheets>
    <sheet name="Table S1" sheetId="1" r:id="rId1"/>
  </sheets>
  <definedNames>
    <definedName name="_xlnm.Print_Area" localSheetId="0">'Table S1'!$A$1:$K$58</definedName>
  </definedNames>
  <calcPr calcId="145621"/>
</workbook>
</file>

<file path=xl/calcChain.xml><?xml version="1.0" encoding="utf-8"?>
<calcChain xmlns="http://schemas.openxmlformats.org/spreadsheetml/2006/main">
  <c r="M15" i="1" l="1"/>
  <c r="M14" i="1"/>
  <c r="L15" i="1"/>
  <c r="L14" i="1"/>
</calcChain>
</file>

<file path=xl/sharedStrings.xml><?xml version="1.0" encoding="utf-8"?>
<sst xmlns="http://schemas.openxmlformats.org/spreadsheetml/2006/main" count="237" uniqueCount="84">
  <si>
    <t>name</t>
  </si>
  <si>
    <t>lane</t>
  </si>
  <si>
    <t>barcode</t>
  </si>
  <si>
    <t>compartment</t>
  </si>
  <si>
    <t>capture</t>
  </si>
  <si>
    <t>cellular fraction</t>
  </si>
  <si>
    <t>replicate</t>
  </si>
  <si>
    <t>lobules</t>
  </si>
  <si>
    <t>RNA</t>
  </si>
  <si>
    <t>RIN</t>
  </si>
  <si>
    <t>Assessment of ribosome capture</t>
  </si>
  <si>
    <t>41_Ctrl_60_MB_02</t>
  </si>
  <si>
    <t>NChi10034</t>
  </si>
  <si>
    <t>ACAGAT</t>
  </si>
  <si>
    <t>M</t>
  </si>
  <si>
    <t>Bound</t>
  </si>
  <si>
    <t>whole</t>
  </si>
  <si>
    <t>9</t>
  </si>
  <si>
    <t>NA</t>
  </si>
  <si>
    <t>43_Ctrl_60_MUB_02</t>
  </si>
  <si>
    <t>CACGAT</t>
  </si>
  <si>
    <t>Unbound</t>
  </si>
  <si>
    <t>45_Ctrl_60_cyt_02</t>
  </si>
  <si>
    <t>CTGACG</t>
  </si>
  <si>
    <t>C</t>
  </si>
  <si>
    <t>47_Ctrl_60_cytUB_02</t>
  </si>
  <si>
    <t>GTATAC</t>
  </si>
  <si>
    <t>29_Ctrl_60_cyt_03</t>
  </si>
  <si>
    <t>NChi10053</t>
  </si>
  <si>
    <t>7</t>
  </si>
  <si>
    <t>30_Ctrl_60_MB_03</t>
  </si>
  <si>
    <t>GAGTGA</t>
  </si>
  <si>
    <t>33_Ctrl_60_cytUB_01</t>
  </si>
  <si>
    <t>NChiPOOLGGG</t>
  </si>
  <si>
    <t>8</t>
  </si>
  <si>
    <t>35_Ctrl_60_MUB_01</t>
  </si>
  <si>
    <t>37_Ctrl_60_cyt_01</t>
  </si>
  <si>
    <t>39_Ctrl_60_MB_01</t>
  </si>
  <si>
    <t>Comparison between sub-cellular fractions</t>
  </si>
  <si>
    <t>13_Ctrl_5_cyt_02</t>
  </si>
  <si>
    <t>NChi10050</t>
  </si>
  <si>
    <t>3</t>
  </si>
  <si>
    <t>14_Ctrl_5_MB_02</t>
  </si>
  <si>
    <t>01_Ctrl_5_cyt_01</t>
  </si>
  <si>
    <t>NChi10051</t>
  </si>
  <si>
    <t>1</t>
  </si>
  <si>
    <t>02_Ctrl_5_MB_01</t>
  </si>
  <si>
    <t>ATCGTG</t>
  </si>
  <si>
    <t>17_Ctrl_5_cyt_03</t>
  </si>
  <si>
    <t>NChi10052</t>
  </si>
  <si>
    <t>4</t>
  </si>
  <si>
    <t>18_Ctrl_5_MB_03</t>
  </si>
  <si>
    <t>05_Ctrl_15_cyt_01</t>
  </si>
  <si>
    <t>2</t>
  </si>
  <si>
    <t>06_Ctrl_15_MB_01</t>
  </si>
  <si>
    <t>21_Ctrl_15_cyt_02</t>
  </si>
  <si>
    <t>5</t>
  </si>
  <si>
    <t>22_Ctrl_15_MB_02</t>
  </si>
  <si>
    <t>25_Ctrl_15_cyt_03</t>
  </si>
  <si>
    <t>6</t>
  </si>
  <si>
    <t>26_Ctrl_15_MB_03</t>
  </si>
  <si>
    <t>Dendrite libraries</t>
  </si>
  <si>
    <t>11_Ctrl_0_dend_cyt_01</t>
  </si>
  <si>
    <t>dendrite</t>
  </si>
  <si>
    <t>10</t>
  </si>
  <si>
    <t>12_Ctrl_0_dend_MB_01</t>
  </si>
  <si>
    <t>CACTGA</t>
  </si>
  <si>
    <t>11</t>
  </si>
  <si>
    <t>extracted pairs</t>
  </si>
  <si>
    <t>artifacts removed</t>
  </si>
  <si>
    <t>ribosome map count</t>
  </si>
  <si>
    <t>reads aligned</t>
  </si>
  <si>
    <t>proper pairs</t>
  </si>
  <si>
    <t>unique pairs</t>
  </si>
  <si>
    <t>5′ UTR exon</t>
  </si>
  <si>
    <t>coding exon</t>
  </si>
  <si>
    <t>intron</t>
  </si>
  <si>
    <t>3′ UTR exon</t>
  </si>
  <si>
    <t>intergenic</t>
  </si>
  <si>
    <t>median insert size</t>
  </si>
  <si>
    <t>Mb</t>
  </si>
  <si>
    <t>Cyt</t>
  </si>
  <si>
    <t>SEM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</si>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</sst>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9" fontId="0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tabSelected="1" zoomScale="95" zoomScaleNormal="95" workbookViewId="0"/>
  </sheetViews>
  <sheetFormatPr defaultColWidth="11.5703125" defaultRowHeight="12.75" x14ac:dyDescent="0.2"/>
  <cols>
    <col min="1" max="1" width="24.85546875" customWidth="1"/>
    <col min="2" max="2" width="14.85546875" customWidth="1"/>
    <col min="3" max="3" width="10.7109375" customWidth="1"/>
    <col min="4" max="4" width="13" customWidth="1"/>
    <col min="5" max="6" width="12.5703125" customWidth="1"/>
    <col min="7" max="7" width="10.7109375" customWidth="1"/>
    <col min="8" max="8" width="10.140625" customWidth="1"/>
    <col min="9" max="9" width="9.7109375" customWidth="1"/>
    <col min="10" max="10" width="10.28515625" customWidth="1"/>
    <col min="11" max="11" width="11.5703125" style="1"/>
    <col min="13" max="13" width="13.28515625" customWidth="1"/>
    <col min="14" max="14" width="10.42578125" customWidth="1"/>
    <col min="15" max="15" width="12.7109375" customWidth="1"/>
    <col min="17" max="17" width="12.5703125" customWidth="1"/>
    <col min="18" max="18" width="8.85546875" customWidth="1"/>
    <col min="19" max="19" width="10.5703125" customWidth="1"/>
    <col min="20" max="20" width="8.5703125" customWidth="1"/>
    <col min="21" max="21" width="10.5703125" customWidth="1"/>
  </cols>
  <sheetData>
    <row r="1" spans="1:21" s="2" customFormat="1" ht="36.200000000000003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/>
      <c r="L1"/>
      <c r="M1"/>
      <c r="N1"/>
      <c r="O1"/>
      <c r="P1"/>
      <c r="Q1"/>
      <c r="R1"/>
      <c r="S1"/>
      <c r="T1"/>
      <c r="U1"/>
    </row>
    <row r="2" spans="1:21" s="4" customFormat="1" x14ac:dyDescent="0.2">
      <c r="A2" s="4" t="s">
        <v>10</v>
      </c>
      <c r="D2" s="5"/>
      <c r="E2" s="6"/>
      <c r="F2" s="5"/>
      <c r="G2" s="5"/>
      <c r="H2" s="5"/>
      <c r="I2" s="6"/>
      <c r="J2" s="6"/>
      <c r="K2"/>
      <c r="L2"/>
      <c r="M2"/>
      <c r="N2"/>
      <c r="O2"/>
      <c r="P2"/>
      <c r="Q2"/>
      <c r="R2"/>
      <c r="S2"/>
      <c r="T2"/>
      <c r="U2"/>
    </row>
    <row r="3" spans="1:21" x14ac:dyDescent="0.2">
      <c r="A3" t="s">
        <v>11</v>
      </c>
      <c r="B3" t="s">
        <v>12</v>
      </c>
      <c r="C3" t="s">
        <v>13</v>
      </c>
      <c r="D3" s="1" t="s">
        <v>14</v>
      </c>
      <c r="E3" s="7" t="s">
        <v>15</v>
      </c>
      <c r="F3" s="1" t="s">
        <v>16</v>
      </c>
      <c r="G3" s="8" t="s">
        <v>17</v>
      </c>
      <c r="H3" s="1">
        <v>55</v>
      </c>
      <c r="I3" s="7">
        <v>128</v>
      </c>
      <c r="J3" s="7" t="s">
        <v>18</v>
      </c>
      <c r="K3"/>
    </row>
    <row r="4" spans="1:21" x14ac:dyDescent="0.2">
      <c r="A4" t="s">
        <v>19</v>
      </c>
      <c r="B4" t="s">
        <v>12</v>
      </c>
      <c r="C4" t="s">
        <v>20</v>
      </c>
      <c r="D4" s="1" t="s">
        <v>14</v>
      </c>
      <c r="E4" s="7" t="s">
        <v>21</v>
      </c>
      <c r="F4" s="1" t="s">
        <v>16</v>
      </c>
      <c r="G4" s="8" t="s">
        <v>17</v>
      </c>
      <c r="H4" s="1">
        <v>55</v>
      </c>
      <c r="I4" s="7">
        <v>3717</v>
      </c>
      <c r="J4" s="7" t="s">
        <v>18</v>
      </c>
      <c r="K4"/>
    </row>
    <row r="5" spans="1:21" x14ac:dyDescent="0.2">
      <c r="A5" t="s">
        <v>22</v>
      </c>
      <c r="B5" t="s">
        <v>12</v>
      </c>
      <c r="C5" t="s">
        <v>23</v>
      </c>
      <c r="D5" s="1" t="s">
        <v>24</v>
      </c>
      <c r="E5" s="7" t="s">
        <v>15</v>
      </c>
      <c r="F5" s="1" t="s">
        <v>16</v>
      </c>
      <c r="G5" s="8" t="s">
        <v>17</v>
      </c>
      <c r="H5" s="1">
        <v>55</v>
      </c>
      <c r="I5" s="7">
        <v>483</v>
      </c>
      <c r="J5" s="7" t="s">
        <v>18</v>
      </c>
      <c r="K5"/>
    </row>
    <row r="6" spans="1:21" x14ac:dyDescent="0.2">
      <c r="A6" t="s">
        <v>25</v>
      </c>
      <c r="B6" t="s">
        <v>12</v>
      </c>
      <c r="C6" t="s">
        <v>26</v>
      </c>
      <c r="D6" s="1" t="s">
        <v>24</v>
      </c>
      <c r="E6" s="7" t="s">
        <v>21</v>
      </c>
      <c r="F6" s="1" t="s">
        <v>16</v>
      </c>
      <c r="G6" s="8" t="s">
        <v>17</v>
      </c>
      <c r="H6" s="1">
        <v>55</v>
      </c>
      <c r="I6" s="7">
        <v>3322</v>
      </c>
      <c r="J6" s="7" t="s">
        <v>18</v>
      </c>
      <c r="K6"/>
    </row>
    <row r="7" spans="1:21" x14ac:dyDescent="0.2">
      <c r="A7" t="s">
        <v>27</v>
      </c>
      <c r="B7" t="s">
        <v>28</v>
      </c>
      <c r="C7" t="s">
        <v>23</v>
      </c>
      <c r="D7" s="1" t="s">
        <v>24</v>
      </c>
      <c r="E7" s="7" t="s">
        <v>15</v>
      </c>
      <c r="F7" s="1" t="s">
        <v>16</v>
      </c>
      <c r="G7" s="8" t="s">
        <v>29</v>
      </c>
      <c r="H7" s="1">
        <v>63</v>
      </c>
      <c r="I7" s="7">
        <v>210.67</v>
      </c>
      <c r="J7" s="7">
        <v>5.6</v>
      </c>
      <c r="K7"/>
    </row>
    <row r="8" spans="1:21" x14ac:dyDescent="0.2">
      <c r="A8" t="s">
        <v>30</v>
      </c>
      <c r="B8" t="s">
        <v>28</v>
      </c>
      <c r="C8" t="s">
        <v>31</v>
      </c>
      <c r="D8" s="1" t="s">
        <v>14</v>
      </c>
      <c r="E8" s="7" t="s">
        <v>15</v>
      </c>
      <c r="F8" s="1" t="s">
        <v>16</v>
      </c>
      <c r="G8" s="8" t="s">
        <v>29</v>
      </c>
      <c r="H8" s="1">
        <v>63</v>
      </c>
      <c r="I8" s="7">
        <v>175.64</v>
      </c>
      <c r="J8" s="7">
        <v>3.3</v>
      </c>
      <c r="K8"/>
    </row>
    <row r="9" spans="1:21" x14ac:dyDescent="0.2">
      <c r="A9" t="s">
        <v>32</v>
      </c>
      <c r="B9" t="s">
        <v>33</v>
      </c>
      <c r="C9" t="s">
        <v>13</v>
      </c>
      <c r="D9" s="1" t="s">
        <v>24</v>
      </c>
      <c r="E9" s="7" t="s">
        <v>21</v>
      </c>
      <c r="F9" s="1" t="s">
        <v>16</v>
      </c>
      <c r="G9" s="8" t="s">
        <v>34</v>
      </c>
      <c r="H9" s="1">
        <v>54</v>
      </c>
      <c r="I9" s="7" t="s">
        <v>18</v>
      </c>
      <c r="J9" s="7" t="s">
        <v>18</v>
      </c>
      <c r="K9"/>
    </row>
    <row r="10" spans="1:21" x14ac:dyDescent="0.2">
      <c r="A10" t="s">
        <v>35</v>
      </c>
      <c r="B10" t="s">
        <v>33</v>
      </c>
      <c r="C10" t="s">
        <v>20</v>
      </c>
      <c r="D10" s="1" t="s">
        <v>14</v>
      </c>
      <c r="E10" s="7" t="s">
        <v>21</v>
      </c>
      <c r="F10" s="1" t="s">
        <v>16</v>
      </c>
      <c r="G10" s="8" t="s">
        <v>34</v>
      </c>
      <c r="H10" s="1">
        <v>54</v>
      </c>
      <c r="I10" s="7" t="s">
        <v>18</v>
      </c>
      <c r="J10" s="7" t="s">
        <v>18</v>
      </c>
      <c r="K10"/>
    </row>
    <row r="11" spans="1:21" x14ac:dyDescent="0.2">
      <c r="A11" t="s">
        <v>36</v>
      </c>
      <c r="B11" t="s">
        <v>33</v>
      </c>
      <c r="C11" t="s">
        <v>23</v>
      </c>
      <c r="D11" s="1" t="s">
        <v>24</v>
      </c>
      <c r="E11" s="7" t="s">
        <v>15</v>
      </c>
      <c r="F11" s="1" t="s">
        <v>16</v>
      </c>
      <c r="G11" s="8" t="s">
        <v>34</v>
      </c>
      <c r="H11" s="1">
        <v>54</v>
      </c>
      <c r="I11" s="7" t="s">
        <v>18</v>
      </c>
      <c r="J11" s="7" t="s">
        <v>18</v>
      </c>
      <c r="K11" s="12"/>
      <c r="L11" s="12"/>
      <c r="M11" s="12"/>
    </row>
    <row r="12" spans="1:21" x14ac:dyDescent="0.2">
      <c r="A12" t="s">
        <v>37</v>
      </c>
      <c r="B12" t="s">
        <v>33</v>
      </c>
      <c r="C12" t="s">
        <v>26</v>
      </c>
      <c r="D12" s="1" t="s">
        <v>14</v>
      </c>
      <c r="E12" s="7" t="s">
        <v>15</v>
      </c>
      <c r="F12" s="1" t="s">
        <v>16</v>
      </c>
      <c r="G12" s="8" t="s">
        <v>34</v>
      </c>
      <c r="H12" s="1">
        <v>54</v>
      </c>
      <c r="I12" s="7" t="s">
        <v>18</v>
      </c>
      <c r="J12" s="7" t="s">
        <v>18</v>
      </c>
      <c r="K12" s="12"/>
      <c r="L12" s="12"/>
      <c r="M12" s="12"/>
    </row>
    <row r="13" spans="1:21" s="4" customFormat="1" x14ac:dyDescent="0.2">
      <c r="A13" s="4" t="s">
        <v>38</v>
      </c>
      <c r="D13" s="5"/>
      <c r="E13" s="6"/>
      <c r="F13" s="5"/>
      <c r="G13" s="9"/>
      <c r="H13" s="5"/>
      <c r="I13" s="6"/>
      <c r="J13" s="6"/>
      <c r="K13" s="12"/>
      <c r="L13" s="12" t="s">
        <v>83</v>
      </c>
      <c r="M13" s="12" t="s">
        <v>82</v>
      </c>
      <c r="N13"/>
      <c r="O13"/>
      <c r="P13"/>
      <c r="Q13"/>
      <c r="R13"/>
      <c r="S13"/>
      <c r="T13"/>
      <c r="U13"/>
    </row>
    <row r="14" spans="1:21" x14ac:dyDescent="0.2">
      <c r="A14" t="s">
        <v>39</v>
      </c>
      <c r="B14" t="s">
        <v>40</v>
      </c>
      <c r="C14" t="s">
        <v>23</v>
      </c>
      <c r="D14" s="1" t="s">
        <v>24</v>
      </c>
      <c r="E14" s="7" t="s">
        <v>15</v>
      </c>
      <c r="F14" s="1" t="s">
        <v>16</v>
      </c>
      <c r="G14" s="8" t="s">
        <v>41</v>
      </c>
      <c r="H14" s="1">
        <v>50</v>
      </c>
      <c r="I14" s="7">
        <v>156.29</v>
      </c>
      <c r="J14" s="7">
        <v>5.9</v>
      </c>
      <c r="K14" s="13" t="s">
        <v>81</v>
      </c>
      <c r="L14" s="12">
        <f>AVERAGE(I14,I16,I18,I20,I22,I24,I5,I7)</f>
        <v>260.67750000000001</v>
      </c>
      <c r="M14" s="12">
        <f>STDEV(I14,I16,I18,I20,I22,I24,I5,I7)/SQRT(8)</f>
        <v>51.042684754666688</v>
      </c>
    </row>
    <row r="15" spans="1:21" x14ac:dyDescent="0.2">
      <c r="A15" t="s">
        <v>42</v>
      </c>
      <c r="B15" t="s">
        <v>40</v>
      </c>
      <c r="C15" t="s">
        <v>31</v>
      </c>
      <c r="D15" s="1" t="s">
        <v>14</v>
      </c>
      <c r="E15" s="7" t="s">
        <v>15</v>
      </c>
      <c r="F15" s="1" t="s">
        <v>16</v>
      </c>
      <c r="G15" s="8" t="s">
        <v>41</v>
      </c>
      <c r="H15" s="1">
        <v>50</v>
      </c>
      <c r="I15" s="7">
        <v>155.63</v>
      </c>
      <c r="J15" s="7">
        <v>3.3</v>
      </c>
      <c r="K15" s="13" t="s">
        <v>80</v>
      </c>
      <c r="L15" s="12">
        <f>AVERAGE(I15,I17,I19,I21,I23,I25,I3,I8)</f>
        <v>187.61250000000001</v>
      </c>
      <c r="M15" s="12">
        <f>STDEV(I15,I17,I19,I21,I23,I25,I3,I8)/SQRT(8)</f>
        <v>29.049932735968344</v>
      </c>
    </row>
    <row r="16" spans="1:21" x14ac:dyDescent="0.2">
      <c r="A16" t="s">
        <v>43</v>
      </c>
      <c r="B16" t="s">
        <v>44</v>
      </c>
      <c r="C16" t="s">
        <v>13</v>
      </c>
      <c r="D16" s="1" t="s">
        <v>24</v>
      </c>
      <c r="E16" s="7" t="s">
        <v>15</v>
      </c>
      <c r="F16" s="1" t="s">
        <v>16</v>
      </c>
      <c r="G16" s="8" t="s">
        <v>45</v>
      </c>
      <c r="H16" s="1">
        <v>57</v>
      </c>
      <c r="I16" s="7">
        <v>69.510000000000005</v>
      </c>
      <c r="J16" s="7">
        <v>6.2</v>
      </c>
      <c r="K16" s="12"/>
      <c r="L16" s="12"/>
      <c r="M16" s="12"/>
    </row>
    <row r="17" spans="1:21" x14ac:dyDescent="0.2">
      <c r="A17" t="s">
        <v>46</v>
      </c>
      <c r="B17" t="s">
        <v>44</v>
      </c>
      <c r="C17" t="s">
        <v>47</v>
      </c>
      <c r="D17" s="1" t="s">
        <v>14</v>
      </c>
      <c r="E17" s="7" t="s">
        <v>15</v>
      </c>
      <c r="F17" s="1" t="s">
        <v>16</v>
      </c>
      <c r="G17" s="8" t="s">
        <v>45</v>
      </c>
      <c r="H17" s="1">
        <v>57</v>
      </c>
      <c r="I17" s="7">
        <v>85.92</v>
      </c>
      <c r="J17" s="7">
        <v>3.2</v>
      </c>
      <c r="K17" s="12"/>
      <c r="L17" s="12"/>
      <c r="M17" s="12"/>
    </row>
    <row r="18" spans="1:21" x14ac:dyDescent="0.2">
      <c r="A18" t="s">
        <v>48</v>
      </c>
      <c r="B18" t="s">
        <v>49</v>
      </c>
      <c r="C18" t="s">
        <v>13</v>
      </c>
      <c r="D18" s="1" t="s">
        <v>24</v>
      </c>
      <c r="E18" s="7" t="s">
        <v>15</v>
      </c>
      <c r="F18" s="1" t="s">
        <v>16</v>
      </c>
      <c r="G18" s="8" t="s">
        <v>50</v>
      </c>
      <c r="H18" s="1">
        <v>45</v>
      </c>
      <c r="I18" s="7">
        <v>169.88</v>
      </c>
      <c r="J18" s="7">
        <v>6.7</v>
      </c>
      <c r="K18"/>
    </row>
    <row r="19" spans="1:21" x14ac:dyDescent="0.2">
      <c r="A19" t="s">
        <v>51</v>
      </c>
      <c r="B19" t="s">
        <v>49</v>
      </c>
      <c r="C19" t="s">
        <v>47</v>
      </c>
      <c r="D19" s="1" t="s">
        <v>14</v>
      </c>
      <c r="E19" s="7" t="s">
        <v>15</v>
      </c>
      <c r="F19" s="1" t="s">
        <v>16</v>
      </c>
      <c r="G19" s="8" t="s">
        <v>50</v>
      </c>
      <c r="H19" s="1">
        <v>45</v>
      </c>
      <c r="I19" s="7">
        <v>118.29</v>
      </c>
      <c r="J19" s="7">
        <v>4.3</v>
      </c>
      <c r="K19"/>
    </row>
    <row r="20" spans="1:21" x14ac:dyDescent="0.2">
      <c r="A20" t="s">
        <v>52</v>
      </c>
      <c r="B20" t="s">
        <v>44</v>
      </c>
      <c r="C20" t="s">
        <v>23</v>
      </c>
      <c r="D20" s="1" t="s">
        <v>24</v>
      </c>
      <c r="E20" s="7" t="s">
        <v>15</v>
      </c>
      <c r="F20" s="1" t="s">
        <v>16</v>
      </c>
      <c r="G20" s="8" t="s">
        <v>53</v>
      </c>
      <c r="H20" s="1">
        <v>64</v>
      </c>
      <c r="I20" s="7">
        <v>212.53</v>
      </c>
      <c r="J20" s="7">
        <v>5.3</v>
      </c>
      <c r="K20"/>
    </row>
    <row r="21" spans="1:21" x14ac:dyDescent="0.2">
      <c r="A21" t="s">
        <v>54</v>
      </c>
      <c r="B21" t="s">
        <v>44</v>
      </c>
      <c r="C21" t="s">
        <v>31</v>
      </c>
      <c r="D21" s="1" t="s">
        <v>14</v>
      </c>
      <c r="E21" s="7" t="s">
        <v>15</v>
      </c>
      <c r="F21" s="1" t="s">
        <v>16</v>
      </c>
      <c r="G21" s="8" t="s">
        <v>53</v>
      </c>
      <c r="H21" s="1">
        <v>64</v>
      </c>
      <c r="I21" s="7">
        <v>243.5</v>
      </c>
      <c r="J21" s="7">
        <v>3.2</v>
      </c>
      <c r="K21"/>
    </row>
    <row r="22" spans="1:21" x14ac:dyDescent="0.2">
      <c r="A22" t="s">
        <v>55</v>
      </c>
      <c r="B22" t="s">
        <v>49</v>
      </c>
      <c r="C22" t="s">
        <v>23</v>
      </c>
      <c r="D22" s="1" t="s">
        <v>24</v>
      </c>
      <c r="E22" s="7" t="s">
        <v>15</v>
      </c>
      <c r="F22" s="1" t="s">
        <v>16</v>
      </c>
      <c r="G22" s="8" t="s">
        <v>56</v>
      </c>
      <c r="H22" s="1">
        <v>51</v>
      </c>
      <c r="I22" s="7">
        <v>363.51</v>
      </c>
      <c r="J22" s="7">
        <v>5.6</v>
      </c>
      <c r="K22"/>
    </row>
    <row r="23" spans="1:21" x14ac:dyDescent="0.2">
      <c r="A23" t="s">
        <v>57</v>
      </c>
      <c r="B23" t="s">
        <v>49</v>
      </c>
      <c r="C23" t="s">
        <v>31</v>
      </c>
      <c r="D23" s="1" t="s">
        <v>14</v>
      </c>
      <c r="E23" s="7" t="s">
        <v>15</v>
      </c>
      <c r="F23" s="1" t="s">
        <v>16</v>
      </c>
      <c r="G23" s="8" t="s">
        <v>56</v>
      </c>
      <c r="H23" s="1">
        <v>51</v>
      </c>
      <c r="I23" s="7">
        <v>283.64999999999998</v>
      </c>
      <c r="J23" s="7">
        <v>3</v>
      </c>
      <c r="K23"/>
    </row>
    <row r="24" spans="1:21" x14ac:dyDescent="0.2">
      <c r="A24" t="s">
        <v>58</v>
      </c>
      <c r="B24" t="s">
        <v>28</v>
      </c>
      <c r="C24" t="s">
        <v>13</v>
      </c>
      <c r="D24" s="1" t="s">
        <v>24</v>
      </c>
      <c r="E24" s="7" t="s">
        <v>15</v>
      </c>
      <c r="F24" s="1" t="s">
        <v>16</v>
      </c>
      <c r="G24" s="8" t="s">
        <v>59</v>
      </c>
      <c r="H24" s="1">
        <v>64</v>
      </c>
      <c r="I24" s="7">
        <v>420.03</v>
      </c>
      <c r="J24" s="7">
        <v>5.0999999999999996</v>
      </c>
      <c r="K24"/>
    </row>
    <row r="25" spans="1:21" x14ac:dyDescent="0.2">
      <c r="A25" t="s">
        <v>60</v>
      </c>
      <c r="B25" t="s">
        <v>28</v>
      </c>
      <c r="C25" t="s">
        <v>47</v>
      </c>
      <c r="D25" s="1" t="s">
        <v>14</v>
      </c>
      <c r="E25" s="7" t="s">
        <v>15</v>
      </c>
      <c r="F25" s="1" t="s">
        <v>16</v>
      </c>
      <c r="G25" s="8" t="s">
        <v>59</v>
      </c>
      <c r="H25" s="1">
        <v>64</v>
      </c>
      <c r="I25" s="7">
        <v>310.27</v>
      </c>
      <c r="J25" s="7">
        <v>3</v>
      </c>
      <c r="K25"/>
    </row>
    <row r="26" spans="1:21" s="4" customFormat="1" x14ac:dyDescent="0.2">
      <c r="A26" s="4" t="s">
        <v>61</v>
      </c>
      <c r="D26" s="5"/>
      <c r="E26" s="6"/>
      <c r="F26" s="5"/>
      <c r="G26" s="9"/>
      <c r="H26" s="5"/>
      <c r="I26" s="6"/>
      <c r="J26" s="6"/>
      <c r="K26"/>
      <c r="L26"/>
      <c r="M26"/>
      <c r="N26"/>
      <c r="O26"/>
      <c r="P26"/>
      <c r="Q26"/>
      <c r="R26"/>
      <c r="S26"/>
      <c r="T26"/>
      <c r="U26"/>
    </row>
    <row r="27" spans="1:21" x14ac:dyDescent="0.2">
      <c r="A27" t="s">
        <v>62</v>
      </c>
      <c r="B27" t="s">
        <v>40</v>
      </c>
      <c r="C27" t="s">
        <v>20</v>
      </c>
      <c r="D27" s="1" t="s">
        <v>24</v>
      </c>
      <c r="E27" s="7" t="s">
        <v>15</v>
      </c>
      <c r="F27" s="1" t="s">
        <v>63</v>
      </c>
      <c r="G27" s="8" t="s">
        <v>64</v>
      </c>
      <c r="H27" s="1">
        <v>80</v>
      </c>
      <c r="I27" s="7">
        <v>2.0499999999999998</v>
      </c>
      <c r="J27" s="7">
        <v>8.4</v>
      </c>
      <c r="K27"/>
    </row>
    <row r="28" spans="1:21" x14ac:dyDescent="0.2">
      <c r="A28" t="s">
        <v>65</v>
      </c>
      <c r="B28" t="s">
        <v>40</v>
      </c>
      <c r="C28" t="s">
        <v>66</v>
      </c>
      <c r="D28" s="1" t="s">
        <v>14</v>
      </c>
      <c r="E28" s="7" t="s">
        <v>15</v>
      </c>
      <c r="F28" s="1" t="s">
        <v>63</v>
      </c>
      <c r="G28" s="8" t="s">
        <v>67</v>
      </c>
      <c r="H28" s="1">
        <v>80</v>
      </c>
      <c r="I28" s="7">
        <v>7.89</v>
      </c>
      <c r="J28" s="7">
        <v>5</v>
      </c>
      <c r="K28"/>
    </row>
    <row r="31" spans="1:21" ht="25.5" x14ac:dyDescent="0.2">
      <c r="A31" s="2" t="s">
        <v>0</v>
      </c>
      <c r="B31" s="2" t="s">
        <v>68</v>
      </c>
      <c r="C31" s="2" t="s">
        <v>69</v>
      </c>
      <c r="D31" s="2" t="s">
        <v>70</v>
      </c>
      <c r="E31" s="2" t="s">
        <v>71</v>
      </c>
      <c r="F31" s="2" t="s">
        <v>72</v>
      </c>
      <c r="G31" s="2" t="s">
        <v>73</v>
      </c>
      <c r="H31" s="2" t="s">
        <v>74</v>
      </c>
      <c r="I31" s="2" t="s">
        <v>75</v>
      </c>
      <c r="J31" s="2" t="s">
        <v>76</v>
      </c>
      <c r="K31" s="2" t="s">
        <v>77</v>
      </c>
      <c r="L31" s="2" t="s">
        <v>78</v>
      </c>
      <c r="M31" s="2" t="s">
        <v>79</v>
      </c>
    </row>
    <row r="32" spans="1:21" x14ac:dyDescent="0.2">
      <c r="A32" s="4" t="s">
        <v>10</v>
      </c>
      <c r="B32" s="10"/>
      <c r="C32" s="10"/>
      <c r="D32" s="10"/>
      <c r="E32" s="10"/>
      <c r="I32" s="10"/>
      <c r="J32" s="10"/>
      <c r="K32"/>
      <c r="L32" s="10"/>
      <c r="M32" s="4"/>
    </row>
    <row r="33" spans="1:13" x14ac:dyDescent="0.2">
      <c r="A33" t="s">
        <v>11</v>
      </c>
      <c r="B33" s="11">
        <v>5834736</v>
      </c>
      <c r="C33" s="11">
        <v>501145</v>
      </c>
      <c r="D33" s="11">
        <v>3224816</v>
      </c>
      <c r="E33" s="11">
        <v>1850689</v>
      </c>
      <c r="F33" s="11">
        <v>1206564</v>
      </c>
      <c r="G33" s="11">
        <v>301212</v>
      </c>
      <c r="H33" s="11">
        <v>30053</v>
      </c>
      <c r="I33" s="11">
        <v>275692</v>
      </c>
      <c r="J33" s="11">
        <v>67425</v>
      </c>
      <c r="K33" s="11">
        <v>41942</v>
      </c>
      <c r="L33" s="11">
        <v>73885</v>
      </c>
      <c r="M33" s="1">
        <v>288</v>
      </c>
    </row>
    <row r="34" spans="1:13" x14ac:dyDescent="0.2">
      <c r="A34" t="s">
        <v>19</v>
      </c>
      <c r="B34" s="11">
        <v>11166898</v>
      </c>
      <c r="C34" s="11">
        <v>75083</v>
      </c>
      <c r="D34" s="11">
        <v>3726325</v>
      </c>
      <c r="E34" s="11">
        <v>7176545</v>
      </c>
      <c r="F34" s="11">
        <v>4789189</v>
      </c>
      <c r="G34" s="11">
        <v>1380850.5</v>
      </c>
      <c r="H34" s="11">
        <v>153151</v>
      </c>
      <c r="I34" s="11">
        <v>834458</v>
      </c>
      <c r="J34" s="11">
        <v>454244</v>
      </c>
      <c r="K34" s="11">
        <v>157151</v>
      </c>
      <c r="L34" s="11">
        <v>402856</v>
      </c>
      <c r="M34" s="1">
        <v>228</v>
      </c>
    </row>
    <row r="35" spans="1:13" x14ac:dyDescent="0.2">
      <c r="A35" t="s">
        <v>22</v>
      </c>
      <c r="B35" s="11">
        <v>10831807</v>
      </c>
      <c r="C35" s="11">
        <v>197308</v>
      </c>
      <c r="D35" s="11">
        <v>5563891</v>
      </c>
      <c r="E35" s="11">
        <v>4640764</v>
      </c>
      <c r="F35" s="11">
        <v>2909531</v>
      </c>
      <c r="G35" s="11">
        <v>831573</v>
      </c>
      <c r="H35" s="11">
        <v>127690</v>
      </c>
      <c r="I35" s="11">
        <v>722338</v>
      </c>
      <c r="J35" s="11">
        <v>149641</v>
      </c>
      <c r="K35" s="11">
        <v>71358</v>
      </c>
      <c r="L35" s="11">
        <v>212665</v>
      </c>
      <c r="M35" s="1">
        <v>482</v>
      </c>
    </row>
    <row r="36" spans="1:13" x14ac:dyDescent="0.2">
      <c r="A36" t="s">
        <v>25</v>
      </c>
      <c r="B36" s="11">
        <v>30102919</v>
      </c>
      <c r="C36" s="11">
        <v>227100</v>
      </c>
      <c r="D36" s="11">
        <v>10457764</v>
      </c>
      <c r="E36" s="11">
        <v>18870018</v>
      </c>
      <c r="F36" s="11">
        <v>13383700</v>
      </c>
      <c r="G36" s="11">
        <v>3987504</v>
      </c>
      <c r="H36" s="11">
        <v>258040</v>
      </c>
      <c r="I36" s="11">
        <v>1515698</v>
      </c>
      <c r="J36" s="11">
        <v>2159005</v>
      </c>
      <c r="K36" s="11">
        <v>326093</v>
      </c>
      <c r="L36" s="11">
        <v>1587199</v>
      </c>
      <c r="M36" s="1">
        <v>264</v>
      </c>
    </row>
    <row r="37" spans="1:13" x14ac:dyDescent="0.2">
      <c r="A37" t="s">
        <v>27</v>
      </c>
      <c r="B37" s="11">
        <v>9607840</v>
      </c>
      <c r="C37" s="11">
        <v>272182</v>
      </c>
      <c r="D37" s="11">
        <v>4976847</v>
      </c>
      <c r="E37" s="11">
        <v>4047243</v>
      </c>
      <c r="F37" s="11">
        <v>2777165</v>
      </c>
      <c r="G37" s="11">
        <v>1064361</v>
      </c>
      <c r="H37" s="11">
        <v>217595</v>
      </c>
      <c r="I37" s="11">
        <v>778794</v>
      </c>
      <c r="J37" s="11">
        <v>161192</v>
      </c>
      <c r="K37" s="11">
        <v>75453</v>
      </c>
      <c r="L37" s="11">
        <v>330315</v>
      </c>
      <c r="M37" s="1">
        <v>923</v>
      </c>
    </row>
    <row r="38" spans="1:13" x14ac:dyDescent="0.2">
      <c r="A38" t="s">
        <v>30</v>
      </c>
      <c r="B38" s="11">
        <v>10204154</v>
      </c>
      <c r="C38" s="11">
        <v>661467</v>
      </c>
      <c r="D38" s="11">
        <v>6375559</v>
      </c>
      <c r="E38" s="11">
        <v>2745207</v>
      </c>
      <c r="F38" s="11">
        <v>1882984</v>
      </c>
      <c r="G38" s="11">
        <v>763574</v>
      </c>
      <c r="H38" s="11">
        <v>97586</v>
      </c>
      <c r="I38" s="11">
        <v>731236</v>
      </c>
      <c r="J38" s="11">
        <v>117388</v>
      </c>
      <c r="K38" s="11">
        <v>95946</v>
      </c>
      <c r="L38" s="11">
        <v>194436</v>
      </c>
      <c r="M38" s="1">
        <v>346</v>
      </c>
    </row>
    <row r="39" spans="1:13" x14ac:dyDescent="0.2">
      <c r="A39" t="s">
        <v>32</v>
      </c>
      <c r="B39" s="11">
        <v>4517028</v>
      </c>
      <c r="C39" s="11">
        <v>179829</v>
      </c>
      <c r="D39" s="11">
        <v>1215133</v>
      </c>
      <c r="E39" s="11">
        <v>3075449</v>
      </c>
      <c r="F39" s="11">
        <v>2199083</v>
      </c>
      <c r="G39" s="11">
        <v>1261003</v>
      </c>
      <c r="H39" s="11">
        <v>87600</v>
      </c>
      <c r="I39" s="11">
        <v>481792</v>
      </c>
      <c r="J39" s="11">
        <v>772229</v>
      </c>
      <c r="K39" s="11">
        <v>115974</v>
      </c>
      <c r="L39" s="11">
        <v>430001</v>
      </c>
      <c r="M39" s="1">
        <v>252</v>
      </c>
    </row>
    <row r="40" spans="1:13" x14ac:dyDescent="0.2">
      <c r="A40" t="s">
        <v>35</v>
      </c>
      <c r="B40" s="11">
        <v>2985160</v>
      </c>
      <c r="C40" s="11">
        <v>96949</v>
      </c>
      <c r="D40" s="11">
        <v>440422</v>
      </c>
      <c r="E40" s="11">
        <v>2426839</v>
      </c>
      <c r="F40" s="11">
        <v>1532705</v>
      </c>
      <c r="G40" s="11">
        <v>518592</v>
      </c>
      <c r="H40" s="11">
        <v>65258</v>
      </c>
      <c r="I40" s="11">
        <v>276985</v>
      </c>
      <c r="J40" s="11">
        <v>204995</v>
      </c>
      <c r="K40" s="11">
        <v>53142</v>
      </c>
      <c r="L40" s="11">
        <v>135664</v>
      </c>
      <c r="M40" s="1">
        <v>181</v>
      </c>
    </row>
    <row r="41" spans="1:13" x14ac:dyDescent="0.2">
      <c r="A41" t="s">
        <v>36</v>
      </c>
      <c r="B41" s="11">
        <v>15545827</v>
      </c>
      <c r="C41" s="11">
        <v>501935</v>
      </c>
      <c r="D41" s="11">
        <v>7560915</v>
      </c>
      <c r="E41" s="11">
        <v>6876614</v>
      </c>
      <c r="F41" s="11">
        <v>4523183</v>
      </c>
      <c r="G41" s="11">
        <v>1336402</v>
      </c>
      <c r="H41" s="11">
        <v>152898</v>
      </c>
      <c r="I41" s="11">
        <v>980972</v>
      </c>
      <c r="J41" s="11">
        <v>358292</v>
      </c>
      <c r="K41" s="11">
        <v>153947</v>
      </c>
      <c r="L41" s="11">
        <v>395667</v>
      </c>
      <c r="M41" s="1">
        <v>393</v>
      </c>
    </row>
    <row r="42" spans="1:13" x14ac:dyDescent="0.2">
      <c r="A42" t="s">
        <v>37</v>
      </c>
      <c r="B42" s="11">
        <v>13013014</v>
      </c>
      <c r="C42" s="11">
        <v>1277718</v>
      </c>
      <c r="D42" s="11">
        <v>6595527</v>
      </c>
      <c r="E42" s="11">
        <v>4596276</v>
      </c>
      <c r="F42" s="11">
        <v>3088374</v>
      </c>
      <c r="G42" s="11">
        <v>776615</v>
      </c>
      <c r="H42" s="11">
        <v>65552</v>
      </c>
      <c r="I42" s="11">
        <v>646844</v>
      </c>
      <c r="J42" s="11">
        <v>168851</v>
      </c>
      <c r="K42" s="11">
        <v>121416</v>
      </c>
      <c r="L42" s="11">
        <v>219328</v>
      </c>
      <c r="M42" s="1">
        <v>224</v>
      </c>
    </row>
    <row r="43" spans="1:13" x14ac:dyDescent="0.2">
      <c r="A43" s="4" t="s">
        <v>38</v>
      </c>
      <c r="B43" s="10"/>
      <c r="C43" s="10"/>
      <c r="D43" s="10"/>
      <c r="E43" s="10"/>
      <c r="F43" s="11"/>
      <c r="G43" s="11"/>
      <c r="H43" s="11"/>
      <c r="I43" s="10"/>
      <c r="J43" s="10"/>
      <c r="K43" s="11"/>
      <c r="L43" s="10"/>
      <c r="M43" s="5"/>
    </row>
    <row r="44" spans="1:13" x14ac:dyDescent="0.2">
      <c r="A44" t="s">
        <v>39</v>
      </c>
      <c r="B44" s="11">
        <v>7945865</v>
      </c>
      <c r="C44" s="11">
        <v>362239</v>
      </c>
      <c r="D44" s="11">
        <v>3548076</v>
      </c>
      <c r="E44" s="11">
        <v>3761526</v>
      </c>
      <c r="F44" s="11">
        <v>2638880</v>
      </c>
      <c r="G44" s="11">
        <v>1159698</v>
      </c>
      <c r="H44" s="11">
        <v>203976</v>
      </c>
      <c r="I44" s="11">
        <v>883814</v>
      </c>
      <c r="J44" s="11">
        <v>184631</v>
      </c>
      <c r="K44" s="11">
        <v>105864</v>
      </c>
      <c r="L44" s="11">
        <v>344588</v>
      </c>
      <c r="M44" s="1">
        <v>854</v>
      </c>
    </row>
    <row r="45" spans="1:13" x14ac:dyDescent="0.2">
      <c r="A45" t="s">
        <v>42</v>
      </c>
      <c r="B45" s="11">
        <v>9218048</v>
      </c>
      <c r="C45" s="11">
        <v>960761</v>
      </c>
      <c r="D45" s="11">
        <v>5136271</v>
      </c>
      <c r="E45" s="11">
        <v>2612088</v>
      </c>
      <c r="F45" s="11">
        <v>1846408</v>
      </c>
      <c r="G45" s="11">
        <v>803429</v>
      </c>
      <c r="H45" s="11">
        <v>91360</v>
      </c>
      <c r="I45" s="11">
        <v>737227</v>
      </c>
      <c r="J45" s="11">
        <v>150777</v>
      </c>
      <c r="K45" s="11">
        <v>109537</v>
      </c>
      <c r="L45" s="11">
        <v>205121</v>
      </c>
      <c r="M45" s="1">
        <v>321</v>
      </c>
    </row>
    <row r="46" spans="1:13" x14ac:dyDescent="0.2">
      <c r="A46" t="s">
        <v>43</v>
      </c>
      <c r="B46" s="11">
        <v>8678431</v>
      </c>
      <c r="C46" s="11">
        <v>1110804</v>
      </c>
      <c r="D46" s="11">
        <v>3139146</v>
      </c>
      <c r="E46" s="11">
        <v>4189550</v>
      </c>
      <c r="F46" s="11">
        <v>2934906</v>
      </c>
      <c r="G46" s="11">
        <v>755984</v>
      </c>
      <c r="H46" s="11">
        <v>139913</v>
      </c>
      <c r="I46" s="11">
        <v>538575</v>
      </c>
      <c r="J46" s="11">
        <v>115687</v>
      </c>
      <c r="K46" s="11">
        <v>66673</v>
      </c>
      <c r="L46" s="11">
        <v>240134</v>
      </c>
      <c r="M46" s="1">
        <v>735</v>
      </c>
    </row>
    <row r="47" spans="1:13" x14ac:dyDescent="0.2">
      <c r="A47" t="s">
        <v>46</v>
      </c>
      <c r="B47" s="11">
        <v>11156511</v>
      </c>
      <c r="C47" s="11">
        <v>1477321</v>
      </c>
      <c r="D47" s="11">
        <v>6380760</v>
      </c>
      <c r="E47" s="11">
        <v>2764362</v>
      </c>
      <c r="F47" s="11">
        <v>1917705</v>
      </c>
      <c r="G47" s="11">
        <v>681072</v>
      </c>
      <c r="H47" s="11">
        <v>79789</v>
      </c>
      <c r="I47" s="11">
        <v>638959</v>
      </c>
      <c r="J47" s="11">
        <v>96157</v>
      </c>
      <c r="K47" s="11">
        <v>94969</v>
      </c>
      <c r="L47" s="11">
        <v>177815</v>
      </c>
      <c r="M47" s="1">
        <v>272</v>
      </c>
    </row>
    <row r="48" spans="1:13" x14ac:dyDescent="0.2">
      <c r="A48" t="s">
        <v>48</v>
      </c>
      <c r="B48" s="11">
        <v>11748763</v>
      </c>
      <c r="C48" s="11">
        <v>1761766</v>
      </c>
      <c r="D48" s="11">
        <v>4361581</v>
      </c>
      <c r="E48" s="11">
        <v>5390399</v>
      </c>
      <c r="F48" s="11">
        <v>3860199</v>
      </c>
      <c r="G48" s="11">
        <v>1717950</v>
      </c>
      <c r="H48" s="11">
        <v>276349</v>
      </c>
      <c r="I48" s="11">
        <v>976367</v>
      </c>
      <c r="J48" s="11">
        <v>326019</v>
      </c>
      <c r="K48" s="11">
        <v>212858</v>
      </c>
      <c r="L48" s="11">
        <v>654889</v>
      </c>
      <c r="M48" s="1">
        <v>594</v>
      </c>
    </row>
    <row r="49" spans="1:13" x14ac:dyDescent="0.2">
      <c r="A49" t="s">
        <v>51</v>
      </c>
      <c r="B49" s="11">
        <v>12312452</v>
      </c>
      <c r="C49" s="11">
        <v>3654032</v>
      </c>
      <c r="D49" s="11">
        <v>4167382</v>
      </c>
      <c r="E49" s="11">
        <v>4184880</v>
      </c>
      <c r="F49" s="11">
        <v>3038739</v>
      </c>
      <c r="G49" s="11">
        <v>1121566</v>
      </c>
      <c r="H49" s="11">
        <v>119279</v>
      </c>
      <c r="I49" s="11">
        <v>805221</v>
      </c>
      <c r="J49" s="11">
        <v>182982</v>
      </c>
      <c r="K49" s="11">
        <v>195195</v>
      </c>
      <c r="L49" s="11">
        <v>390136</v>
      </c>
      <c r="M49" s="1">
        <v>280</v>
      </c>
    </row>
    <row r="50" spans="1:13" x14ac:dyDescent="0.2">
      <c r="A50" t="s">
        <v>52</v>
      </c>
      <c r="B50" s="11">
        <v>10127842</v>
      </c>
      <c r="C50" s="11">
        <v>270541</v>
      </c>
      <c r="D50" s="11">
        <v>5181847</v>
      </c>
      <c r="E50" s="11">
        <v>4302644</v>
      </c>
      <c r="F50" s="11">
        <v>3010139</v>
      </c>
      <c r="G50" s="11">
        <v>1335766</v>
      </c>
      <c r="H50" s="11">
        <v>229277</v>
      </c>
      <c r="I50" s="11">
        <v>1043373</v>
      </c>
      <c r="J50" s="11">
        <v>189736</v>
      </c>
      <c r="K50" s="11">
        <v>134534</v>
      </c>
      <c r="L50" s="11">
        <v>387873</v>
      </c>
      <c r="M50" s="1">
        <v>719</v>
      </c>
    </row>
    <row r="51" spans="1:13" x14ac:dyDescent="0.2">
      <c r="A51" t="s">
        <v>54</v>
      </c>
      <c r="B51" s="11">
        <v>11976701</v>
      </c>
      <c r="C51" s="11">
        <v>425062</v>
      </c>
      <c r="D51" s="11">
        <v>7990115</v>
      </c>
      <c r="E51" s="11">
        <v>2822894</v>
      </c>
      <c r="F51" s="11">
        <v>1962924</v>
      </c>
      <c r="G51" s="11">
        <v>1138289</v>
      </c>
      <c r="H51" s="11">
        <v>124679</v>
      </c>
      <c r="I51" s="11">
        <v>1107972</v>
      </c>
      <c r="J51" s="11">
        <v>159998</v>
      </c>
      <c r="K51" s="11">
        <v>166376</v>
      </c>
      <c r="L51" s="11">
        <v>277835</v>
      </c>
      <c r="M51" s="1">
        <v>301</v>
      </c>
    </row>
    <row r="52" spans="1:13" x14ac:dyDescent="0.2">
      <c r="A52" t="s">
        <v>55</v>
      </c>
      <c r="B52" s="11">
        <v>9906754</v>
      </c>
      <c r="C52" s="11">
        <v>358825</v>
      </c>
      <c r="D52" s="11">
        <v>4216466</v>
      </c>
      <c r="E52" s="11">
        <v>5041998</v>
      </c>
      <c r="F52" s="11">
        <v>3619341</v>
      </c>
      <c r="G52" s="11">
        <v>1853803</v>
      </c>
      <c r="H52" s="11">
        <v>286283</v>
      </c>
      <c r="I52" s="11">
        <v>1164390</v>
      </c>
      <c r="J52" s="11">
        <v>336996</v>
      </c>
      <c r="K52" s="11">
        <v>230115</v>
      </c>
      <c r="L52" s="11">
        <v>661001</v>
      </c>
      <c r="M52" s="1">
        <v>676</v>
      </c>
    </row>
    <row r="53" spans="1:13" x14ac:dyDescent="0.2">
      <c r="A53" t="s">
        <v>57</v>
      </c>
      <c r="B53" s="11">
        <v>13056264</v>
      </c>
      <c r="C53" s="11">
        <v>469721</v>
      </c>
      <c r="D53" s="11">
        <v>7498271</v>
      </c>
      <c r="E53" s="11">
        <v>4533341</v>
      </c>
      <c r="F53" s="11">
        <v>3358017</v>
      </c>
      <c r="G53" s="11">
        <v>1906560</v>
      </c>
      <c r="H53" s="11">
        <v>164125</v>
      </c>
      <c r="I53" s="11">
        <v>1388102</v>
      </c>
      <c r="J53" s="11">
        <v>359085</v>
      </c>
      <c r="K53" s="11">
        <v>352278</v>
      </c>
      <c r="L53" s="11">
        <v>634385</v>
      </c>
      <c r="M53" s="1">
        <v>298</v>
      </c>
    </row>
    <row r="54" spans="1:13" x14ac:dyDescent="0.2">
      <c r="A54" t="s">
        <v>58</v>
      </c>
      <c r="B54" s="11">
        <v>11471241</v>
      </c>
      <c r="C54" s="11">
        <v>443139</v>
      </c>
      <c r="D54" s="11">
        <v>5681393</v>
      </c>
      <c r="E54" s="11">
        <v>4968002</v>
      </c>
      <c r="F54" s="11">
        <v>3399263</v>
      </c>
      <c r="G54" s="11">
        <v>1630395</v>
      </c>
      <c r="H54" s="11">
        <v>307200</v>
      </c>
      <c r="I54" s="11">
        <v>1193796</v>
      </c>
      <c r="J54" s="11">
        <v>264707</v>
      </c>
      <c r="K54" s="11">
        <v>139046</v>
      </c>
      <c r="L54" s="11">
        <v>506127</v>
      </c>
      <c r="M54" s="1">
        <v>771</v>
      </c>
    </row>
    <row r="55" spans="1:13" x14ac:dyDescent="0.2">
      <c r="A55" t="s">
        <v>60</v>
      </c>
      <c r="B55" s="11">
        <v>13409724</v>
      </c>
      <c r="C55" s="11">
        <v>1159163</v>
      </c>
      <c r="D55" s="11">
        <v>7956982</v>
      </c>
      <c r="E55" s="11">
        <v>3797913</v>
      </c>
      <c r="F55" s="11">
        <v>2565834</v>
      </c>
      <c r="G55" s="11">
        <v>1296704</v>
      </c>
      <c r="H55" s="11">
        <v>159663</v>
      </c>
      <c r="I55" s="11">
        <v>1200063</v>
      </c>
      <c r="J55" s="11">
        <v>218118</v>
      </c>
      <c r="K55" s="11">
        <v>165170</v>
      </c>
      <c r="L55" s="11">
        <v>334493</v>
      </c>
      <c r="M55" s="1">
        <v>261</v>
      </c>
    </row>
    <row r="56" spans="1:13" x14ac:dyDescent="0.2">
      <c r="A56" s="4" t="s">
        <v>61</v>
      </c>
      <c r="B56" s="10"/>
      <c r="C56" s="10"/>
      <c r="D56" s="10"/>
      <c r="E56" s="10"/>
      <c r="F56" s="11"/>
      <c r="G56" s="11"/>
      <c r="H56" s="11"/>
      <c r="I56" s="10"/>
      <c r="J56" s="10"/>
      <c r="K56" s="11"/>
      <c r="L56" s="10"/>
      <c r="M56" s="5"/>
    </row>
    <row r="57" spans="1:13" x14ac:dyDescent="0.2">
      <c r="A57" t="s">
        <v>62</v>
      </c>
      <c r="B57" s="11">
        <v>1989756</v>
      </c>
      <c r="C57" s="11">
        <v>1439336</v>
      </c>
      <c r="D57" s="11">
        <v>158004</v>
      </c>
      <c r="E57" s="11">
        <v>347802</v>
      </c>
      <c r="F57" s="11">
        <v>222665</v>
      </c>
      <c r="G57" s="11">
        <v>23335</v>
      </c>
      <c r="H57" s="11">
        <v>4937</v>
      </c>
      <c r="I57" s="11">
        <v>11508</v>
      </c>
      <c r="J57" s="11">
        <v>4062</v>
      </c>
      <c r="K57" s="11">
        <v>2096</v>
      </c>
      <c r="L57" s="11">
        <v>9578</v>
      </c>
      <c r="M57" s="1">
        <v>913</v>
      </c>
    </row>
    <row r="58" spans="1:13" x14ac:dyDescent="0.2">
      <c r="A58" t="s">
        <v>65</v>
      </c>
      <c r="B58" s="11">
        <v>4654377</v>
      </c>
      <c r="C58" s="11">
        <v>2180320</v>
      </c>
      <c r="D58" s="11">
        <v>1100531</v>
      </c>
      <c r="E58" s="11">
        <v>1251534</v>
      </c>
      <c r="F58" s="11">
        <v>877028</v>
      </c>
      <c r="G58" s="11">
        <v>94686</v>
      </c>
      <c r="H58" s="11">
        <v>12860</v>
      </c>
      <c r="I58" s="11">
        <v>68141</v>
      </c>
      <c r="J58" s="11">
        <v>15919</v>
      </c>
      <c r="K58" s="11">
        <v>14305</v>
      </c>
      <c r="L58" s="11">
        <v>33339</v>
      </c>
      <c r="M58" s="1">
        <v>410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S1</vt:lpstr>
      <vt:lpstr>'Table S1'!Print_Area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kratz</dc:creator>
  <dc:description>overview</dc:description>
  <cp:lastModifiedBy>Anton Kratz</cp:lastModifiedBy>
  <dcterms:created xsi:type="dcterms:W3CDTF">2013-05-16T04:55:50Z</dcterms:created>
  <dcterms:modified xsi:type="dcterms:W3CDTF">2014-03-27T06:52:12Z</dcterms:modified>
</cp:coreProperties>
</file>