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Override PartName="/xl/queryTables/queryTable1.xml" ContentType="application/vnd.openxmlformats-officedocument.spreadsheetml.queryTable+xml"/>
  <Default Extension="jpeg" ContentType="image/jpeg"/>
  <Default Extension="xml" ContentType="application/xml"/>
  <Override PartName="/xl/workbook.xml" ContentType="application/vnd.openxmlformats-officedocument.spreadsheetml.sheet.main+xml"/>
  <Default Extension="rels" ContentType="application/vnd.openxmlformats-package.relationship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alcChain.xml" ContentType="application/vnd.openxmlformats-officedocument.spreadsheetml.calcChain+xml"/>
  <Override PartName="/xl/worksheets/sheet2.xml" ContentType="application/vnd.openxmlformats-officedocument.spreadsheetml.worksheet+xml"/>
  <Override PartName="/xl/connections.xml" ContentType="application/vnd.openxmlformats-officedocument.spreadsheetml.connection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0" yWindow="0" windowWidth="25440" windowHeight="13500" tabRatio="500"/>
  </bookViews>
  <sheets>
    <sheet name="Table S8" sheetId="1" r:id="rId1"/>
    <sheet name="Table S9" sheetId="3" r:id="rId2"/>
  </sheets>
  <definedNames>
    <definedName name="__DdeLink__1513_1235791067" localSheetId="0">'Table S8'!$A$61</definedName>
    <definedName name="sex.list.gene" localSheetId="0">'Table S8'!$D$4:$D$61</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R23" i="1"/>
  <c r="R59"/>
  <c r="R58"/>
  <c r="R55"/>
  <c r="R46"/>
  <c r="R37"/>
  <c r="R33"/>
  <c r="R31"/>
  <c r="R26"/>
  <c r="R22"/>
  <c r="R18"/>
  <c r="R15"/>
  <c r="R14"/>
  <c r="R4"/>
  <c r="R8"/>
</calcChain>
</file>

<file path=xl/connections.xml><?xml version="1.0" encoding="utf-8"?>
<connections xmlns="http://schemas.openxmlformats.org/spreadsheetml/2006/main">
  <connection id="1" name="Connection1" type="6" refreshedVersion="0">
    <textPr fileType="mac" sourceFile="Macintosh HD:Users:karylee:Documents:My_work:BGI:project:cynoglossus:report:V3:paper:修改:submit:Genome Research:review:tmp:sex.list.gene.CGI">
      <textFields count="2">
        <textField/>
        <textField/>
      </textFields>
    </textPr>
  </connection>
</connections>
</file>

<file path=xl/sharedStrings.xml><?xml version="1.0" encoding="utf-8"?>
<sst xmlns="http://schemas.openxmlformats.org/spreadsheetml/2006/main" count="1086" uniqueCount="562">
  <si>
    <t xml:space="preserve">Table S8. Expression and methylation of genes related to sex differentiation. For gene expression, genes were categorized into testis-biased (T), ovary-biased (O) and non-biased (N) expression based on RPKM fold changes (FC) between P-ZWf and the mean value of P-ZWm, F1-ZWm and ZZm. Fold change (FC) &gt; 1.5 was chosen as the significant threshold. For DNA methylation, genes were categorized into testis-up-methylated (T), ovary-up-methylated (O) and no significant difference (N) based on whether the promoter region of a given gene harbored identified DMR. DNA methylation profiles of the 16 genes with promoter DMRs are presented in Figure 3C (gsdf), Figure 5D (figla) and Figure S8 (the rest 14 genes). This table is modified from table S43 in Chen et al. 2014. </t>
    <phoneticPr fontId="1" type="noConversion"/>
  </si>
  <si>
    <t>R-spondin 1</t>
  </si>
  <si>
    <t>Cse_R004637</t>
  </si>
  <si>
    <t>R-spondin 2</t>
  </si>
  <si>
    <t>Cse_R005061</t>
  </si>
  <si>
    <t>R-spondin 3</t>
  </si>
  <si>
    <t>Cse_R003828</t>
  </si>
  <si>
    <t>R-spondin 4</t>
  </si>
  <si>
    <t>stromal cell-derived factor 1</t>
  </si>
  <si>
    <t>Cse_R007785</t>
  </si>
  <si>
    <t>SRY (sex determining region Y)-box 8</t>
  </si>
  <si>
    <t>SRY-box containing gene 9a</t>
  </si>
  <si>
    <t>SRY (sex determining region Y)-box 9</t>
  </si>
  <si>
    <t>Cse_R008713</t>
  </si>
  <si>
    <t>steroid-5-alpha-reductase, alpha polypeptide 1</t>
  </si>
  <si>
    <t>Cse_R015835</t>
  </si>
  <si>
    <t>steroid-5-alpha-reductase, alpha polypeptide 2</t>
  </si>
  <si>
    <t>Cse_R005325</t>
    <phoneticPr fontId="1" type="noConversion"/>
  </si>
  <si>
    <t>chr14</t>
    <phoneticPr fontId="1" type="noConversion"/>
  </si>
  <si>
    <t>sf1</t>
    <phoneticPr fontId="1" type="noConversion"/>
  </si>
  <si>
    <t>No</t>
    <phoneticPr fontId="1" type="noConversion"/>
  </si>
  <si>
    <t>N</t>
    <phoneticPr fontId="1" type="noConversion"/>
  </si>
  <si>
    <t>Cse_R022133</t>
  </si>
  <si>
    <t>figla (pseudogene)</t>
    <phoneticPr fontId="1" type="noConversion"/>
  </si>
  <si>
    <t>No</t>
    <phoneticPr fontId="1" type="noConversion"/>
  </si>
  <si>
    <t>Cse_R019874</t>
    <phoneticPr fontId="1" type="noConversion"/>
  </si>
  <si>
    <t>Cse_R018649</t>
    <phoneticPr fontId="1" type="noConversion"/>
  </si>
  <si>
    <t>Cse_R006810</t>
    <phoneticPr fontId="1" type="noConversion"/>
  </si>
  <si>
    <t>alpha thalassemia/mental retardation syndrome X-linked homolog (human)</t>
  </si>
  <si>
    <t>arx</t>
    <phoneticPr fontId="1" type="noConversion"/>
  </si>
  <si>
    <t>Cse_R018932</t>
    <phoneticPr fontId="1" type="noConversion"/>
  </si>
  <si>
    <t>sdf1a</t>
    <phoneticPr fontId="1" type="noConversion"/>
  </si>
  <si>
    <t>Cse_R021546</t>
    <phoneticPr fontId="1" type="noConversion"/>
  </si>
  <si>
    <t>Cse_R009838</t>
    <phoneticPr fontId="1" type="noConversion"/>
  </si>
  <si>
    <t>Cse_R005415</t>
    <phoneticPr fontId="1" type="noConversion"/>
  </si>
  <si>
    <t>gonadal somatic cell derived factor</t>
  </si>
  <si>
    <t>Cse_R021479</t>
    <phoneticPr fontId="1" type="noConversion"/>
  </si>
  <si>
    <t>Cse_R008770</t>
    <phoneticPr fontId="1" type="noConversion"/>
  </si>
  <si>
    <t>dax1</t>
    <phoneticPr fontId="1" type="noConversion"/>
  </si>
  <si>
    <t>Cse_R017216</t>
  </si>
  <si>
    <t>wnt4a</t>
  </si>
  <si>
    <t>wnt4b</t>
  </si>
  <si>
    <t>wt1a</t>
  </si>
  <si>
    <t>wt1b</t>
  </si>
  <si>
    <t>zp3a</t>
  </si>
  <si>
    <t>zp3b</t>
  </si>
  <si>
    <t>amh</t>
    <phoneticPr fontId="1" type="noConversion"/>
  </si>
  <si>
    <t>chr5</t>
  </si>
  <si>
    <t>cytochrome P450, family 19, subfamily A, polypeptide 1a</t>
  </si>
  <si>
    <t>Cse_R021368</t>
  </si>
  <si>
    <t>chr6</t>
  </si>
  <si>
    <t>Chr11:12368750-12369369</t>
  </si>
  <si>
    <t>Chr20:5929250-5930692</t>
  </si>
  <si>
    <t>Chr5:7956250-7956733</t>
  </si>
  <si>
    <t>Chr18:8409250-8409653</t>
  </si>
  <si>
    <t>ChrZ:8567750-8568496</t>
  </si>
  <si>
    <t>ChrW:14885000-14885976</t>
  </si>
  <si>
    <t>Chr14:27544250-27545108</t>
  </si>
  <si>
    <t>Chr2:4959000-4959494</t>
  </si>
  <si>
    <t>Chr15:10686750-10687482</t>
  </si>
  <si>
    <t>Chr9:15008750-15009970</t>
  </si>
  <si>
    <t>Chr14:11352250-11353411</t>
  </si>
  <si>
    <t>Chr6:1756750-1757854</t>
  </si>
  <si>
    <t>Chr5:13207250-13208650</t>
  </si>
  <si>
    <t>Follistatin</t>
  </si>
  <si>
    <t>Cse_R017371</t>
  </si>
  <si>
    <t>Cse_R016234</t>
  </si>
  <si>
    <t>Cse_R013761</t>
  </si>
  <si>
    <t>chr7</t>
  </si>
  <si>
    <t>GATA binding protein 4</t>
  </si>
  <si>
    <t>chr14</t>
  </si>
  <si>
    <t>Cse_R009697</t>
  </si>
  <si>
    <t>chr19</t>
  </si>
  <si>
    <t>relaxin/insulin-like family peptide receptor 2</t>
  </si>
  <si>
    <t>LIM homeobox 9</t>
  </si>
  <si>
    <t>empty spiracles homeobox 2</t>
  </si>
  <si>
    <t>atrx</t>
  </si>
  <si>
    <t>Cse_R016492</t>
  </si>
  <si>
    <t>rab11fip1</t>
  </si>
  <si>
    <t>Cse_R017209</t>
  </si>
  <si>
    <t>hnrnpk</t>
  </si>
  <si>
    <t>Cse_R017101</t>
  </si>
  <si>
    <t>rmi1</t>
  </si>
  <si>
    <t>Cse_R017364</t>
  </si>
  <si>
    <t>naa35</t>
  </si>
  <si>
    <t>Cse_R016956</t>
  </si>
  <si>
    <t>nipbl</t>
  </si>
  <si>
    <t>cytochrome P450, family 19, subfamily A, polypeptide 1b</t>
  </si>
  <si>
    <t>dosage-sensitive sex reversal-adrenal hypoplasia congenita critical region on the X chromosome, gene 1</t>
  </si>
  <si>
    <t>Cse_R020243</t>
    <phoneticPr fontId="1" type="noConversion"/>
  </si>
  <si>
    <t>Cse_R019270</t>
    <phoneticPr fontId="1" type="noConversion"/>
  </si>
  <si>
    <t>Cse_R013026</t>
    <phoneticPr fontId="1" type="noConversion"/>
  </si>
  <si>
    <t>Cse_R012523</t>
    <phoneticPr fontId="1" type="noConversion"/>
  </si>
  <si>
    <t>Cse_R008386</t>
    <phoneticPr fontId="1" type="noConversion"/>
  </si>
  <si>
    <t>Cse_R014685</t>
    <phoneticPr fontId="1" type="noConversion"/>
  </si>
  <si>
    <t>platelet derived growth factor receptor beta</t>
  </si>
  <si>
    <t>Cse_R006353</t>
    <phoneticPr fontId="1" type="noConversion"/>
  </si>
  <si>
    <t>chr15</t>
    <phoneticPr fontId="1" type="noConversion"/>
  </si>
  <si>
    <t>pdgfrb</t>
    <phoneticPr fontId="1" type="noConversion"/>
  </si>
  <si>
    <t>Cse_R019600</t>
    <phoneticPr fontId="1" type="noConversion"/>
  </si>
  <si>
    <t>Cse_F007376</t>
    <phoneticPr fontId="1" type="noConversion"/>
  </si>
  <si>
    <t>Cse_R010502</t>
    <phoneticPr fontId="1" type="noConversion"/>
  </si>
  <si>
    <t>Cse_R018460</t>
    <phoneticPr fontId="1" type="noConversion"/>
  </si>
  <si>
    <t>Cse_R015779</t>
  </si>
  <si>
    <t>fibroblast growth factor 20</t>
  </si>
  <si>
    <t>Cse_R006206</t>
  </si>
  <si>
    <t>chrW</t>
  </si>
  <si>
    <t>factor in the germline alpha</t>
  </si>
  <si>
    <t>Cse_R021526</t>
  </si>
  <si>
    <t>chr4</t>
  </si>
  <si>
    <t>forkhead box L2</t>
  </si>
  <si>
    <t>CGI in promoter</t>
    <phoneticPr fontId="1" type="noConversion"/>
  </si>
  <si>
    <t>P-ZWf</t>
    <phoneticPr fontId="1" type="noConversion"/>
  </si>
  <si>
    <t>P-ZWm</t>
    <phoneticPr fontId="1" type="noConversion"/>
  </si>
  <si>
    <t>F1-ZWm</t>
    <phoneticPr fontId="1" type="noConversion"/>
  </si>
  <si>
    <t>ZZm</t>
    <phoneticPr fontId="1" type="noConversion"/>
  </si>
  <si>
    <t>sf1</t>
    <phoneticPr fontId="1" type="noConversion"/>
  </si>
  <si>
    <t>sf1 (pseudogene)</t>
    <phoneticPr fontId="1" type="noConversion"/>
  </si>
  <si>
    <t>Cse_R011327</t>
  </si>
  <si>
    <t>prostaglandin D2 synthase</t>
  </si>
  <si>
    <t>Cse_R018196</t>
  </si>
  <si>
    <t>scaffold1282</t>
  </si>
  <si>
    <t>transcription factor 21</t>
  </si>
  <si>
    <t>Cse_R018277</t>
  </si>
  <si>
    <t>patched 1</t>
  </si>
  <si>
    <t>Cse_R016021</t>
  </si>
  <si>
    <t>Mean level (ovary)</t>
    <phoneticPr fontId="1" type="noConversion"/>
  </si>
  <si>
    <t>Mean level (testis)</t>
    <phoneticPr fontId="1" type="noConversion"/>
  </si>
  <si>
    <t>FC</t>
    <phoneticPr fontId="1" type="noConversion"/>
  </si>
  <si>
    <t>Cse_R011784</t>
  </si>
  <si>
    <t>LIM homeobox 1</t>
  </si>
  <si>
    <t>Cse_R004397</t>
  </si>
  <si>
    <t>paired box gene 2a</t>
  </si>
  <si>
    <t>Cse_R014998</t>
  </si>
  <si>
    <t>chr8</t>
  </si>
  <si>
    <t>paired box gene 2b</t>
  </si>
  <si>
    <t>h2afv</t>
  </si>
  <si>
    <t>Cse_R016816</t>
  </si>
  <si>
    <t>rdh14</t>
  </si>
  <si>
    <t>Cse_R016817</t>
  </si>
  <si>
    <t>pebp1</t>
  </si>
  <si>
    <t>Cse_R017330</t>
  </si>
  <si>
    <t>rfc5</t>
  </si>
  <si>
    <t>Cse_R016820</t>
  </si>
  <si>
    <t>zgc:110063</t>
  </si>
  <si>
    <t>Cse_R016631</t>
  </si>
  <si>
    <t>DEAD (Asp-Glu-Ala-Asp) box polypeptide 4</t>
  </si>
  <si>
    <t>wingless-type MMTV integration site family, member 4a</t>
  </si>
  <si>
    <t>wingless-type MMTV integration site family, member 4b</t>
  </si>
  <si>
    <t>wilms tumor 1a</t>
  </si>
  <si>
    <t>wilms tumor 1b</t>
  </si>
  <si>
    <t>Gene ID</t>
  </si>
  <si>
    <t>Chromosome</t>
  </si>
  <si>
    <t>Symbol</t>
  </si>
  <si>
    <t>Gene full name</t>
  </si>
  <si>
    <t>Bias</t>
  </si>
  <si>
    <t>FC</t>
  </si>
  <si>
    <t>chr2</t>
  </si>
  <si>
    <t>T</t>
  </si>
  <si>
    <t>anti-Mullerian hormone</t>
  </si>
  <si>
    <t>chr11</t>
  </si>
  <si>
    <t>O</t>
  </si>
  <si>
    <t>anti-Mullerian hormone receptor, type II</t>
  </si>
  <si>
    <t>chr20</t>
  </si>
  <si>
    <t>N</t>
  </si>
  <si>
    <t>-</t>
  </si>
  <si>
    <t>aquaporin 1</t>
  </si>
  <si>
    <t>Cse_R010765</t>
  </si>
  <si>
    <t>aquaporin 1o</t>
  </si>
  <si>
    <t>chr3</t>
  </si>
  <si>
    <t>stambpa</t>
  </si>
  <si>
    <t>Cse_R017202</t>
  </si>
  <si>
    <t>ppil2</t>
  </si>
  <si>
    <t>Cse_R017222</t>
  </si>
  <si>
    <t>ypel1</t>
  </si>
  <si>
    <t>Cse_R016710</t>
  </si>
  <si>
    <t>anapc5</t>
  </si>
  <si>
    <t>Cse_R017242</t>
  </si>
  <si>
    <t>rasal1</t>
  </si>
  <si>
    <t>Cse_R016583</t>
  </si>
  <si>
    <t>lmx1b</t>
  </si>
  <si>
    <t>ube2d4</t>
  </si>
  <si>
    <t>Cse_R016762</t>
  </si>
  <si>
    <t>ehmt1</t>
  </si>
  <si>
    <t>Cse_R016580</t>
  </si>
  <si>
    <t>cacna1b</t>
  </si>
  <si>
    <t>Cse_R017338</t>
  </si>
  <si>
    <t>tjp2</t>
  </si>
  <si>
    <t>Cse_R010791</t>
    <phoneticPr fontId="1" type="noConversion"/>
  </si>
  <si>
    <t>Chr3:5201750-5202459</t>
    <phoneticPr fontId="1" type="noConversion"/>
  </si>
  <si>
    <t>Cse_R022120</t>
    <phoneticPr fontId="1" type="noConversion"/>
  </si>
  <si>
    <t>aristaless related homeobox</t>
  </si>
  <si>
    <t>chr15</t>
  </si>
  <si>
    <t>Cse_R008247</t>
  </si>
  <si>
    <t>chr17</t>
  </si>
  <si>
    <t>chromobox homolog 2</t>
  </si>
  <si>
    <t>Cse_R018728</t>
  </si>
  <si>
    <t>insulin receptor</t>
  </si>
  <si>
    <t>Cse_R009842</t>
  </si>
  <si>
    <t>Cse_R005015</t>
  </si>
  <si>
    <t>chr13</t>
  </si>
  <si>
    <t>beta-catenin</t>
  </si>
  <si>
    <t>chemokine (C-X-C motif) receptor 4</t>
  </si>
  <si>
    <t>Chr2:17671750-17672893</t>
    <phoneticPr fontId="1" type="noConversion"/>
  </si>
  <si>
    <t>zona pellucida glycoprotein 3a</t>
  </si>
  <si>
    <t>Zona pellucida glycoprotein 3b</t>
  </si>
  <si>
    <t>cbx2</t>
  </si>
  <si>
    <t>cd220</t>
  </si>
  <si>
    <t>ctnnb1</t>
  </si>
  <si>
    <t>cxcr4a</t>
  </si>
  <si>
    <t>cyp19a1a</t>
  </si>
  <si>
    <t>cyp19a1b</t>
  </si>
  <si>
    <t>daz1</t>
  </si>
  <si>
    <t>dhh</t>
  </si>
  <si>
    <t>dkk1</t>
  </si>
  <si>
    <t>dkk2</t>
  </si>
  <si>
    <t>dmrt1</t>
  </si>
  <si>
    <t>emx2</t>
  </si>
  <si>
    <t>fgf20a</t>
  </si>
  <si>
    <t>fgf20b</t>
  </si>
  <si>
    <t>figla</t>
  </si>
  <si>
    <t>foxl2</t>
  </si>
  <si>
    <t>gata4</t>
  </si>
  <si>
    <t>gsdf</t>
  </si>
  <si>
    <t>lgr8</t>
  </si>
  <si>
    <t>lhx9</t>
  </si>
  <si>
    <t>lim1</t>
  </si>
  <si>
    <t>pax2a</t>
  </si>
  <si>
    <t>pax2b</t>
  </si>
  <si>
    <t>pgd2</t>
  </si>
  <si>
    <t>pod1</t>
  </si>
  <si>
    <t>ptch1</t>
  </si>
  <si>
    <t>rspo1</t>
  </si>
  <si>
    <t>rspo2</t>
  </si>
  <si>
    <t>rspo3</t>
  </si>
  <si>
    <t>rspo4</t>
  </si>
  <si>
    <t>sox8</t>
  </si>
  <si>
    <t>sox9a</t>
  </si>
  <si>
    <t>sox9b</t>
  </si>
  <si>
    <t>srd5a1</t>
  </si>
  <si>
    <t>srd5a2</t>
  </si>
  <si>
    <t>vasa</t>
  </si>
  <si>
    <t>Cse_R017224</t>
    <phoneticPr fontId="1" type="noConversion"/>
  </si>
  <si>
    <t>Expression (RPKM)</t>
    <phoneticPr fontId="1" type="noConversion"/>
  </si>
  <si>
    <t>Methylation level</t>
    <phoneticPr fontId="1" type="noConversion"/>
  </si>
  <si>
    <t>GeneID</t>
  </si>
  <si>
    <t>Start</t>
  </si>
  <si>
    <t>End</t>
  </si>
  <si>
    <t>ZZm/P-ZWm</t>
  </si>
  <si>
    <t>ZZm/F1-ZWm</t>
  </si>
  <si>
    <t>ZZm/P-ZWf</t>
  </si>
  <si>
    <t>Gene Symbol</t>
  </si>
  <si>
    <t>pole</t>
  </si>
  <si>
    <t>Cse_R017344</t>
  </si>
  <si>
    <t>kctd10</t>
  </si>
  <si>
    <t>Cse_R016682</t>
  </si>
  <si>
    <t>ube3b</t>
  </si>
  <si>
    <t>Cse_R016637</t>
  </si>
  <si>
    <t>trpv4</t>
  </si>
  <si>
    <t>Cse_R017007</t>
  </si>
  <si>
    <t>polr3d</t>
  </si>
  <si>
    <t>Cse_R016973</t>
  </si>
  <si>
    <t>gins4</t>
  </si>
  <si>
    <t>Cse_R017309</t>
  </si>
  <si>
    <t>arid5a</t>
  </si>
  <si>
    <t>elmod3</t>
  </si>
  <si>
    <t>Cse_R016773</t>
  </si>
  <si>
    <t>pold2</t>
  </si>
  <si>
    <t>Cse_R016510</t>
  </si>
  <si>
    <t>cox6a1</t>
  </si>
  <si>
    <t>Cse_R016544</t>
  </si>
  <si>
    <t>msi1</t>
  </si>
  <si>
    <t>Cse_R016649</t>
  </si>
  <si>
    <t>hnf1a</t>
  </si>
  <si>
    <t>Cse_R016928</t>
  </si>
  <si>
    <t>Cse_R016899</t>
  </si>
  <si>
    <t>rnf10</t>
  </si>
  <si>
    <t>Cse_R016783</t>
  </si>
  <si>
    <t>ddb_g0295729</t>
  </si>
  <si>
    <t>Cse_R016743</t>
  </si>
  <si>
    <t>ctu1</t>
  </si>
  <si>
    <t>Cse_R017195</t>
  </si>
  <si>
    <t>rnf181</t>
  </si>
  <si>
    <t>Cse_R016763</t>
  </si>
  <si>
    <t>tmem150a</t>
  </si>
  <si>
    <t>Cse_R017218</t>
  </si>
  <si>
    <t>tnks</t>
  </si>
  <si>
    <t>piwil2</t>
  </si>
  <si>
    <t>chr12:11072500-11072998</t>
    <phoneticPr fontId="1" type="noConversion"/>
  </si>
  <si>
    <t>Cse_R016079</t>
    <phoneticPr fontId="1" type="noConversion"/>
  </si>
  <si>
    <t>Cse_F003435</t>
    <phoneticPr fontId="1" type="noConversion"/>
  </si>
  <si>
    <t>Cse_R005517</t>
    <phoneticPr fontId="1" type="noConversion"/>
  </si>
  <si>
    <t>Cse_R012562</t>
    <phoneticPr fontId="1" type="noConversion"/>
  </si>
  <si>
    <t>amhr2</t>
  </si>
  <si>
    <t>aqp1</t>
  </si>
  <si>
    <t>aqp1o</t>
  </si>
  <si>
    <t>gnb1l</t>
  </si>
  <si>
    <t>Cse_R016938</t>
  </si>
  <si>
    <t>myst3</t>
  </si>
  <si>
    <t>Cse_R017145</t>
  </si>
  <si>
    <t>col4a3bp</t>
  </si>
  <si>
    <t>Cse_R016761</t>
  </si>
  <si>
    <t>polk</t>
  </si>
  <si>
    <t>Cse_R016646</t>
  </si>
  <si>
    <t>ankdd1b</t>
  </si>
  <si>
    <t>Cse_R017211</t>
  </si>
  <si>
    <t>xrcc4</t>
  </si>
  <si>
    <t>Cse_R016747</t>
  </si>
  <si>
    <t>klf9</t>
  </si>
  <si>
    <t>Z_scaffold1319</t>
    <phoneticPr fontId="1" type="noConversion"/>
  </si>
  <si>
    <t>Cse_R016498</t>
  </si>
  <si>
    <t>ptar1</t>
  </si>
  <si>
    <t>Cse_R016655</t>
  </si>
  <si>
    <t>ydjc</t>
  </si>
  <si>
    <t>Cse_R017126</t>
  </si>
  <si>
    <t>dtx3l</t>
  </si>
  <si>
    <t>Cse_R017201</t>
  </si>
  <si>
    <t>sub1</t>
  </si>
  <si>
    <t>chr16</t>
  </si>
  <si>
    <t>chr18</t>
  </si>
  <si>
    <t>deleted in azoospermia 1</t>
  </si>
  <si>
    <t>Cse_R002534</t>
  </si>
  <si>
    <t>chr10</t>
  </si>
  <si>
    <t>desert hedgehog</t>
  </si>
  <si>
    <t>Cse_R004204</t>
  </si>
  <si>
    <t>chr12</t>
  </si>
  <si>
    <t>dickkopf homolog 1</t>
  </si>
  <si>
    <t>Cse_R020696</t>
  </si>
  <si>
    <t>chr9</t>
  </si>
  <si>
    <t>dickkopf homolog 2</t>
  </si>
  <si>
    <t>chrZ</t>
  </si>
  <si>
    <t>Doublesex- and mab-3-related transcription factor 1</t>
  </si>
  <si>
    <t>bnip3l</t>
  </si>
  <si>
    <t>Cse_R017091</t>
  </si>
  <si>
    <t>znf131</t>
  </si>
  <si>
    <t>Cse_R016473</t>
  </si>
  <si>
    <t>creb3l3</t>
  </si>
  <si>
    <t>Cse_R017146</t>
  </si>
  <si>
    <t>habp4</t>
  </si>
  <si>
    <t>Cse_R016726</t>
  </si>
  <si>
    <t>znf366</t>
  </si>
  <si>
    <t>Cse_R016916</t>
  </si>
  <si>
    <t>rnf165</t>
  </si>
  <si>
    <t>Cse_R016560</t>
  </si>
  <si>
    <t>atp5a1</t>
  </si>
  <si>
    <t>Cse_R016959</t>
  </si>
  <si>
    <t>atxn2</t>
  </si>
  <si>
    <t>Cse_R017365</t>
  </si>
  <si>
    <t>sema6a</t>
  </si>
  <si>
    <t>Cse_R016505</t>
  </si>
  <si>
    <t>malt1</t>
  </si>
  <si>
    <t>Cse_R017056</t>
  </si>
  <si>
    <t>ccdc158</t>
  </si>
  <si>
    <t>Cse_R016937</t>
  </si>
  <si>
    <t>fbp1</t>
  </si>
  <si>
    <t>Cse_R017254</t>
  </si>
  <si>
    <t>dusp2</t>
  </si>
  <si>
    <t>DMR location</t>
    <phoneticPr fontId="1" type="noConversion"/>
  </si>
  <si>
    <t>CGI in DMR</t>
    <phoneticPr fontId="1" type="noConversion"/>
  </si>
  <si>
    <t>DMR length (bp)</t>
    <phoneticPr fontId="1" type="noConversion"/>
  </si>
  <si>
    <t>CpG number</t>
    <phoneticPr fontId="1" type="noConversion"/>
  </si>
  <si>
    <t>ercc6l</t>
  </si>
  <si>
    <t>Cse_R017028</t>
  </si>
  <si>
    <t>tor2a</t>
  </si>
  <si>
    <t>Cse_R017120</t>
  </si>
  <si>
    <t>sh2d3c</t>
  </si>
  <si>
    <t>Cse_R016904</t>
  </si>
  <si>
    <t>natterin-3</t>
  </si>
  <si>
    <t>Cse_R017370</t>
  </si>
  <si>
    <t>lsm1</t>
  </si>
  <si>
    <t>Cse_R017134</t>
  </si>
  <si>
    <t>Cse_R017092</t>
  </si>
  <si>
    <t>Cse_R016438</t>
  </si>
  <si>
    <t>atad1a</t>
  </si>
  <si>
    <t>Cse_R016530</t>
  </si>
  <si>
    <t>Cse_R016876</t>
  </si>
  <si>
    <t>golga3</t>
  </si>
  <si>
    <t>Cse_R016999</t>
  </si>
  <si>
    <t>dgcr8</t>
  </si>
  <si>
    <t>Cse_R017223</t>
  </si>
  <si>
    <t>trmt2a</t>
  </si>
  <si>
    <t>Cse_R016666</t>
  </si>
  <si>
    <t>Cse_R016429</t>
  </si>
  <si>
    <t>zfr</t>
  </si>
  <si>
    <t>Cse_R017116</t>
  </si>
  <si>
    <t>megf9</t>
  </si>
  <si>
    <t>Cse_R016948</t>
  </si>
  <si>
    <t>mxd1</t>
  </si>
  <si>
    <t>Cse_R016453</t>
  </si>
  <si>
    <t>znf703</t>
  </si>
  <si>
    <t>Cse_R016858</t>
  </si>
  <si>
    <t>tia1</t>
  </si>
  <si>
    <t>Cse_R016604</t>
  </si>
  <si>
    <t>lrp2</t>
  </si>
  <si>
    <t>anapc7</t>
  </si>
  <si>
    <t>Cse_R017199</t>
  </si>
  <si>
    <t>rad9b</t>
  </si>
  <si>
    <t>Cse_R017265</t>
  </si>
  <si>
    <t>ppp1cc</t>
  </si>
  <si>
    <t>Cse_R016440</t>
  </si>
  <si>
    <t>cux2</t>
  </si>
  <si>
    <t>Cse_R017280</t>
  </si>
  <si>
    <t>mtmr3</t>
  </si>
  <si>
    <t>Cse_R017312</t>
  </si>
  <si>
    <t>golga7</t>
  </si>
  <si>
    <t>Cse_R017099</t>
  </si>
  <si>
    <t>rgl1</t>
  </si>
  <si>
    <t>Cse_R017259</t>
  </si>
  <si>
    <t>ptges2</t>
  </si>
  <si>
    <t>Cse_R016712</t>
  </si>
  <si>
    <t>gle1</t>
  </si>
  <si>
    <t>Cse_R016795</t>
  </si>
  <si>
    <t>tmem127</t>
  </si>
  <si>
    <t>Cse_R017035</t>
  </si>
  <si>
    <t>bmp2k</t>
  </si>
  <si>
    <t>Cse_R017062</t>
  </si>
  <si>
    <t>pitpnm2</t>
  </si>
  <si>
    <t>Cse_R016840</t>
  </si>
  <si>
    <t>hip1r</t>
  </si>
  <si>
    <t>Cse_R016592</t>
  </si>
  <si>
    <t>clip1</t>
  </si>
  <si>
    <t>Cse_R016865</t>
  </si>
  <si>
    <t>mlxip</t>
  </si>
  <si>
    <t>Cse_R017236</t>
  </si>
  <si>
    <t>rabgef1</t>
  </si>
  <si>
    <t>Cse_R016760</t>
  </si>
  <si>
    <t>rfk</t>
  </si>
  <si>
    <t>Cse_R017220</t>
  </si>
  <si>
    <t>vps13a</t>
  </si>
  <si>
    <t>Cse_R017143</t>
  </si>
  <si>
    <t>prkg2</t>
  </si>
  <si>
    <t>Cse_R016627</t>
  </si>
  <si>
    <t>zscan20</t>
  </si>
  <si>
    <t>Cse_R016507</t>
  </si>
  <si>
    <t>gtf2h2</t>
  </si>
  <si>
    <t>Cse_R017135</t>
  </si>
  <si>
    <t>ocln</t>
  </si>
  <si>
    <t>Cse_R016717</t>
  </si>
  <si>
    <t>slc25a25a</t>
  </si>
  <si>
    <t>Cse_R016629</t>
  </si>
  <si>
    <t>na</t>
  </si>
  <si>
    <t>Cse_R016776</t>
  </si>
  <si>
    <t>odf2</t>
  </si>
  <si>
    <t>Cse_R017059</t>
  </si>
  <si>
    <t>snrnp200</t>
  </si>
  <si>
    <t>Cse_R016799</t>
  </si>
  <si>
    <t>Cse_R017298</t>
  </si>
  <si>
    <t>Cse_R017285</t>
  </si>
  <si>
    <t>vcp</t>
  </si>
  <si>
    <t>Cse_R016660</t>
  </si>
  <si>
    <t>epg5</t>
  </si>
  <si>
    <t>Cse_R017341</t>
  </si>
  <si>
    <t>kiaa0825</t>
  </si>
  <si>
    <t>Cse_R016556</t>
  </si>
  <si>
    <t>tmem2</t>
  </si>
  <si>
    <t>Cse_R016455</t>
  </si>
  <si>
    <t>zgc:109953</t>
  </si>
  <si>
    <t>Cse_R017027</t>
  </si>
  <si>
    <t>med22</t>
  </si>
  <si>
    <t>Cse_R016945</t>
  </si>
  <si>
    <t>hspb11</t>
  </si>
  <si>
    <t>Cse_R017038</t>
  </si>
  <si>
    <t>smn1</t>
  </si>
  <si>
    <t>Cse_R016561</t>
  </si>
  <si>
    <t>polr3g</t>
  </si>
  <si>
    <t>Cse_R017015</t>
  </si>
  <si>
    <t>lysmd3</t>
  </si>
  <si>
    <t>Cse_R016617</t>
  </si>
  <si>
    <t>papd4</t>
  </si>
  <si>
    <t>Cse_R017200</t>
  </si>
  <si>
    <t>Cse_R016432</t>
  </si>
  <si>
    <t>Cse_R016540</t>
  </si>
  <si>
    <t>gpam</t>
  </si>
  <si>
    <t>Cse_R017336</t>
  </si>
  <si>
    <t>pcna</t>
  </si>
  <si>
    <t>Cse_R017045</t>
  </si>
  <si>
    <t>letm1</t>
  </si>
  <si>
    <t>Cse_R017317</t>
  </si>
  <si>
    <t>Cse_R016811</t>
  </si>
  <si>
    <t>acaa2</t>
  </si>
  <si>
    <t>Cse_R017032</t>
  </si>
  <si>
    <t>snap29</t>
  </si>
  <si>
    <t>Cse_R016890</t>
  </si>
  <si>
    <t>paip1</t>
  </si>
  <si>
    <t>Cse_R016497</t>
  </si>
  <si>
    <t>ndufs4</t>
  </si>
  <si>
    <t>Cse_R016804</t>
  </si>
  <si>
    <t>arl15</t>
  </si>
  <si>
    <t>Cse_R016620</t>
  </si>
  <si>
    <t>N</t>
    <phoneticPr fontId="1" type="noConversion"/>
  </si>
  <si>
    <t>steroidogenic factor 1</t>
  </si>
  <si>
    <t>fst</t>
    <phoneticPr fontId="1" type="noConversion"/>
  </si>
  <si>
    <t>Cse_R016878</t>
    <phoneticPr fontId="1" type="noConversion"/>
  </si>
  <si>
    <t>Cse_R017043</t>
    <phoneticPr fontId="1" type="noConversion"/>
  </si>
  <si>
    <t>Cse_R017109</t>
    <phoneticPr fontId="1" type="noConversion"/>
  </si>
  <si>
    <t>Cse_R016417</t>
    <phoneticPr fontId="1" type="noConversion"/>
  </si>
  <si>
    <t>Table S9. Dosage compensated Z-genes in pseudo-male testes relative to normal male testes. Genes were defined as dosage compensation if RPKM ratio of ZZm/P-ZWm or ZZm/F1-ZWm is between 1/1.5 and 1.5.</t>
    <phoneticPr fontId="1" type="noConversion"/>
  </si>
  <si>
    <t>T</t>
    <phoneticPr fontId="1" type="noConversion"/>
  </si>
  <si>
    <t>No</t>
  </si>
  <si>
    <t>Yes</t>
  </si>
  <si>
    <t>fabg</t>
  </si>
  <si>
    <t>Cse_R016472</t>
  </si>
  <si>
    <t>fam190a</t>
  </si>
  <si>
    <t>Cse_R016528</t>
  </si>
  <si>
    <t>trim36</t>
  </si>
  <si>
    <t>Cse_R017144</t>
  </si>
  <si>
    <t>camsap1b</t>
  </si>
  <si>
    <t>Cse_R017106</t>
  </si>
  <si>
    <t>inpp5e</t>
  </si>
  <si>
    <t>Cse_R016994</t>
  </si>
  <si>
    <t>znf214</t>
  </si>
  <si>
    <t>Cse_R016630</t>
  </si>
  <si>
    <t>Cse_R016501</t>
  </si>
  <si>
    <t>gak</t>
  </si>
  <si>
    <t>Cse_R016690</t>
  </si>
  <si>
    <t>aacs</t>
  </si>
  <si>
    <t>Cse_R017152</t>
  </si>
  <si>
    <t>med27</t>
  </si>
  <si>
    <t>Cse_R016643</t>
  </si>
  <si>
    <t>endog</t>
  </si>
  <si>
    <t>Cse_R016851</t>
  </si>
  <si>
    <t>ppapdc3</t>
  </si>
  <si>
    <t>Cse_R016835</t>
  </si>
  <si>
    <t>wdr5</t>
  </si>
  <si>
    <t>Cse_R016526</t>
  </si>
  <si>
    <t>pomt1</t>
  </si>
  <si>
    <t>Cse_R016418</t>
  </si>
  <si>
    <t>dab2ip</t>
  </si>
  <si>
    <t>Cse_R017023</t>
  </si>
  <si>
    <t>nacc2</t>
  </si>
  <si>
    <t>Cse_R016692</t>
  </si>
  <si>
    <t>qsox2</t>
  </si>
  <si>
    <t>Cse_R017291</t>
  </si>
  <si>
    <t>si:ch211-215c18.4</t>
  </si>
  <si>
    <t>Cse_R016781</t>
  </si>
  <si>
    <t>ddx31</t>
  </si>
  <si>
    <t>Cse_R016548</t>
  </si>
  <si>
    <t>tsc1</t>
  </si>
  <si>
    <t>Cse_R016704</t>
  </si>
  <si>
    <t>cep110</t>
  </si>
  <si>
    <t>Cse_R016958</t>
  </si>
  <si>
    <t>hira</t>
  </si>
  <si>
    <t>Cse_R017320</t>
  </si>
  <si>
    <t>rnf214</t>
  </si>
  <si>
    <t>Cse_R017187</t>
  </si>
  <si>
    <t>sncaip</t>
  </si>
  <si>
    <t>Cse_R016466</t>
  </si>
  <si>
    <t>actg1</t>
  </si>
  <si>
    <t>Cse_R016554</t>
  </si>
  <si>
    <t>parp14</t>
  </si>
  <si>
    <t>Cse_R017351</t>
  </si>
  <si>
    <t>pik3r1</t>
  </si>
  <si>
    <t>Cse_R016752</t>
  </si>
  <si>
    <t>srp19</t>
  </si>
  <si>
    <t>Cse_R016444</t>
  </si>
  <si>
    <t>mak16</t>
  </si>
  <si>
    <t>Cse_R016701</t>
  </si>
  <si>
    <t>Cse_R017334</t>
  </si>
  <si>
    <t>lrrc2</t>
  </si>
  <si>
    <t>Cse_R016531</t>
  </si>
  <si>
    <t>nudt18</t>
  </si>
  <si>
    <t>Cse_R017363</t>
  </si>
</sst>
</file>

<file path=xl/styles.xml><?xml version="1.0" encoding="utf-8"?>
<styleSheet xmlns="http://schemas.openxmlformats.org/spreadsheetml/2006/main">
  <numFmts count="1">
    <numFmt numFmtId="164" formatCode="0.000"/>
  </numFmts>
  <fonts count="6">
    <font>
      <sz val="10"/>
      <name val="Verdana"/>
    </font>
    <font>
      <sz val="8"/>
      <name val="Verdana"/>
    </font>
    <font>
      <sz val="12"/>
      <name val="Arial"/>
    </font>
    <font>
      <b/>
      <sz val="12"/>
      <name val="Arial"/>
    </font>
    <font>
      <i/>
      <sz val="12"/>
      <name val="Arial"/>
    </font>
    <font>
      <sz val="10"/>
      <name val="Verdana"/>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2"/>
        <bgColor indexed="64"/>
      </patternFill>
    </fill>
  </fills>
  <borders count="1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8">
    <xf numFmtId="0" fontId="0" fillId="0" borderId="0" xfId="0"/>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Border="1" applyAlignment="1">
      <alignment horizontal="center"/>
    </xf>
    <xf numFmtId="0" fontId="2" fillId="0" borderId="2" xfId="0" applyFont="1" applyFill="1" applyBorder="1" applyAlignment="1">
      <alignment horizontal="center"/>
    </xf>
    <xf numFmtId="164" fontId="2" fillId="0" borderId="2" xfId="0" applyNumberFormat="1" applyFont="1" applyFill="1" applyBorder="1" applyAlignment="1">
      <alignment horizontal="center"/>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Border="1" applyAlignment="1">
      <alignment horizontal="center"/>
    </xf>
    <xf numFmtId="0" fontId="2" fillId="0" borderId="9" xfId="0" applyFont="1" applyFill="1" applyBorder="1" applyAlignment="1">
      <alignment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2" fontId="2" fillId="0" borderId="2" xfId="0" applyNumberFormat="1" applyFont="1" applyFill="1" applyBorder="1" applyAlignment="1">
      <alignment horizontal="center"/>
    </xf>
    <xf numFmtId="2" fontId="2" fillId="0" borderId="8" xfId="0" applyNumberFormat="1" applyFont="1" applyFill="1" applyBorder="1" applyAlignment="1">
      <alignment horizontal="center"/>
    </xf>
    <xf numFmtId="2" fontId="2" fillId="0" borderId="2"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4" fillId="0" borderId="2" xfId="0" applyFont="1" applyBorder="1" applyAlignment="1">
      <alignment horizontal="center"/>
    </xf>
    <xf numFmtId="0" fontId="4" fillId="0" borderId="8" xfId="0" applyFont="1" applyBorder="1" applyAlignment="1">
      <alignment horizontal="center"/>
    </xf>
    <xf numFmtId="0" fontId="2" fillId="0" borderId="0" xfId="0" applyFont="1" applyAlignment="1">
      <alignmen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4" fillId="0" borderId="3"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9" xfId="0" applyFont="1" applyBorder="1" applyAlignment="1">
      <alignment horizontal="center" vertical="center" wrapText="1"/>
    </xf>
    <xf numFmtId="0" fontId="3" fillId="4" borderId="6" xfId="0" applyFont="1" applyFill="1" applyBorder="1" applyAlignment="1">
      <alignment horizontal="center" vertical="center" wrapText="1"/>
    </xf>
    <xf numFmtId="0" fontId="4" fillId="0" borderId="2" xfId="0" applyFont="1" applyFill="1" applyBorder="1" applyAlignment="1">
      <alignment horizontal="center"/>
    </xf>
    <xf numFmtId="2" fontId="2" fillId="0" borderId="2" xfId="0" applyNumberFormat="1" applyFont="1" applyBorder="1" applyAlignment="1">
      <alignment horizontal="center" vertical="center"/>
    </xf>
    <xf numFmtId="2" fontId="2" fillId="0" borderId="8" xfId="0" applyNumberFormat="1" applyFont="1" applyBorder="1" applyAlignment="1">
      <alignment horizontal="center" vertical="center"/>
    </xf>
    <xf numFmtId="0" fontId="3" fillId="4" borderId="6" xfId="0" applyFont="1" applyFill="1" applyBorder="1" applyAlignment="1">
      <alignment horizontal="center" vertical="center"/>
    </xf>
    <xf numFmtId="0" fontId="5"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3" fillId="3" borderId="5" xfId="0" applyFont="1" applyFill="1" applyBorder="1" applyAlignment="1">
      <alignment horizontal="center" vertical="center"/>
    </xf>
    <xf numFmtId="0" fontId="2" fillId="3" borderId="5"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2" xfId="0" applyFont="1" applyFill="1" applyBorder="1" applyAlignment="1">
      <alignment horizontal="center" vertical="center"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connections" Target="connections.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queryTables/queryTable1.xml><?xml version="1.0" encoding="utf-8"?>
<queryTable xmlns="http://schemas.openxmlformats.org/spreadsheetml/2006/main" name="sex.list.gene" connectionId="1" autoFormatId="0"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S61"/>
  <sheetViews>
    <sheetView tabSelected="1" workbookViewId="0">
      <selection activeCell="E28" sqref="E28"/>
    </sheetView>
  </sheetViews>
  <sheetFormatPr baseColWidth="10" defaultRowHeight="15"/>
  <cols>
    <col min="1" max="1" width="12.28515625" style="2" customWidth="1"/>
    <col min="2" max="2" width="12.7109375" style="2" customWidth="1"/>
    <col min="3" max="3" width="15" style="2" customWidth="1"/>
    <col min="4" max="4" width="11.28515625" style="2" customWidth="1"/>
    <col min="5" max="10" width="10.7109375" style="2"/>
    <col min="11" max="11" width="23.5703125" style="2" customWidth="1"/>
    <col min="12" max="12" width="12.5703125" style="2" customWidth="1"/>
    <col min="13" max="13" width="10.5703125" style="2" customWidth="1"/>
    <col min="14" max="14" width="7.7109375" style="2" customWidth="1"/>
    <col min="15" max="15" width="9.5703125" style="2" customWidth="1"/>
    <col min="16" max="16" width="9.85546875" style="2" customWidth="1"/>
    <col min="17" max="18" width="10.7109375" style="2"/>
    <col min="19" max="19" width="15.85546875" style="1" customWidth="1"/>
    <col min="20" max="16384" width="10.7109375" style="1"/>
  </cols>
  <sheetData>
    <row r="1" spans="1:19" ht="16" thickBot="1">
      <c r="A1" s="22" t="s">
        <v>0</v>
      </c>
    </row>
    <row r="2" spans="1:19">
      <c r="A2" s="38" t="s">
        <v>151</v>
      </c>
      <c r="B2" s="40" t="s">
        <v>152</v>
      </c>
      <c r="C2" s="40" t="s">
        <v>153</v>
      </c>
      <c r="D2" s="46" t="s">
        <v>111</v>
      </c>
      <c r="E2" s="42" t="s">
        <v>243</v>
      </c>
      <c r="F2" s="43"/>
      <c r="G2" s="43"/>
      <c r="H2" s="43"/>
      <c r="I2" s="43"/>
      <c r="J2" s="43"/>
      <c r="K2" s="44" t="s">
        <v>244</v>
      </c>
      <c r="L2" s="44"/>
      <c r="M2" s="45"/>
      <c r="N2" s="45"/>
      <c r="O2" s="45"/>
      <c r="P2" s="45"/>
      <c r="Q2" s="45"/>
      <c r="R2" s="45"/>
      <c r="S2" s="36" t="s">
        <v>154</v>
      </c>
    </row>
    <row r="3" spans="1:19" ht="31" customHeight="1">
      <c r="A3" s="39"/>
      <c r="B3" s="41"/>
      <c r="C3" s="41"/>
      <c r="D3" s="47"/>
      <c r="E3" s="3" t="s">
        <v>112</v>
      </c>
      <c r="F3" s="3" t="s">
        <v>113</v>
      </c>
      <c r="G3" s="3" t="s">
        <v>114</v>
      </c>
      <c r="H3" s="3" t="s">
        <v>115</v>
      </c>
      <c r="I3" s="3" t="s">
        <v>155</v>
      </c>
      <c r="J3" s="3" t="s">
        <v>156</v>
      </c>
      <c r="K3" s="4" t="s">
        <v>357</v>
      </c>
      <c r="L3" s="4" t="s">
        <v>358</v>
      </c>
      <c r="M3" s="5" t="s">
        <v>359</v>
      </c>
      <c r="N3" s="5" t="s">
        <v>360</v>
      </c>
      <c r="O3" s="5" t="s">
        <v>126</v>
      </c>
      <c r="P3" s="5" t="s">
        <v>127</v>
      </c>
      <c r="Q3" s="4" t="s">
        <v>155</v>
      </c>
      <c r="R3" s="4" t="s">
        <v>128</v>
      </c>
      <c r="S3" s="37"/>
    </row>
    <row r="4" spans="1:19">
      <c r="A4" s="10" t="s">
        <v>89</v>
      </c>
      <c r="B4" s="6" t="s">
        <v>157</v>
      </c>
      <c r="C4" s="23" t="s">
        <v>46</v>
      </c>
      <c r="D4" s="7" t="s">
        <v>498</v>
      </c>
      <c r="E4" s="18">
        <v>0.11</v>
      </c>
      <c r="F4" s="18">
        <v>14.43</v>
      </c>
      <c r="G4" s="18">
        <v>11.23</v>
      </c>
      <c r="H4" s="18">
        <v>150.30000000000001</v>
      </c>
      <c r="I4" s="6" t="s">
        <v>158</v>
      </c>
      <c r="J4" s="20">
        <v>58.65</v>
      </c>
      <c r="K4" s="18" t="s">
        <v>203</v>
      </c>
      <c r="L4" s="6" t="s">
        <v>498</v>
      </c>
      <c r="M4" s="8">
        <v>1144</v>
      </c>
      <c r="N4" s="8">
        <v>56</v>
      </c>
      <c r="O4" s="9">
        <v>0.354531333341843</v>
      </c>
      <c r="P4" s="9">
        <v>0.79942297575916199</v>
      </c>
      <c r="Q4" s="6" t="s">
        <v>158</v>
      </c>
      <c r="R4" s="18">
        <f>P4/O4</f>
        <v>2.2548725615412661</v>
      </c>
      <c r="S4" s="11" t="s">
        <v>159</v>
      </c>
    </row>
    <row r="5" spans="1:19">
      <c r="A5" s="10" t="s">
        <v>90</v>
      </c>
      <c r="B5" s="6" t="s">
        <v>160</v>
      </c>
      <c r="C5" s="23" t="s">
        <v>293</v>
      </c>
      <c r="D5" s="7" t="s">
        <v>498</v>
      </c>
      <c r="E5" s="18">
        <v>1.39</v>
      </c>
      <c r="F5" s="18">
        <v>7.06</v>
      </c>
      <c r="G5" s="18">
        <v>12.3</v>
      </c>
      <c r="H5" s="18">
        <v>31.82</v>
      </c>
      <c r="I5" s="6" t="s">
        <v>158</v>
      </c>
      <c r="J5" s="20">
        <v>12.27</v>
      </c>
      <c r="K5" s="18" t="s">
        <v>51</v>
      </c>
      <c r="L5" s="6" t="s">
        <v>498</v>
      </c>
      <c r="M5" s="8">
        <v>620</v>
      </c>
      <c r="N5" s="8">
        <v>35</v>
      </c>
      <c r="O5" s="9">
        <v>0.23613039362679999</v>
      </c>
      <c r="P5" s="9">
        <v>1.9646430302805901E-2</v>
      </c>
      <c r="Q5" s="6" t="s">
        <v>161</v>
      </c>
      <c r="R5" s="18">
        <v>12.018997343913201</v>
      </c>
      <c r="S5" s="11" t="s">
        <v>162</v>
      </c>
    </row>
    <row r="6" spans="1:19">
      <c r="A6" s="10" t="s">
        <v>188</v>
      </c>
      <c r="B6" s="6" t="s">
        <v>163</v>
      </c>
      <c r="C6" s="23" t="s">
        <v>294</v>
      </c>
      <c r="D6" s="7" t="s">
        <v>498</v>
      </c>
      <c r="E6" s="18">
        <v>0</v>
      </c>
      <c r="F6" s="18">
        <v>2.2599999999999998</v>
      </c>
      <c r="G6" s="18">
        <v>201.28</v>
      </c>
      <c r="H6" s="18">
        <v>26.62</v>
      </c>
      <c r="I6" s="6" t="s">
        <v>158</v>
      </c>
      <c r="J6" s="20">
        <v>76.72</v>
      </c>
      <c r="K6" s="6" t="s">
        <v>165</v>
      </c>
      <c r="L6" s="6" t="s">
        <v>165</v>
      </c>
      <c r="M6" s="6" t="s">
        <v>165</v>
      </c>
      <c r="N6" s="6" t="s">
        <v>165</v>
      </c>
      <c r="O6" s="6" t="s">
        <v>165</v>
      </c>
      <c r="P6" s="6" t="s">
        <v>165</v>
      </c>
      <c r="Q6" s="6" t="s">
        <v>164</v>
      </c>
      <c r="R6" s="6" t="s">
        <v>165</v>
      </c>
      <c r="S6" s="11" t="s">
        <v>166</v>
      </c>
    </row>
    <row r="7" spans="1:19">
      <c r="A7" s="10" t="s">
        <v>167</v>
      </c>
      <c r="B7" s="6" t="s">
        <v>163</v>
      </c>
      <c r="C7" s="23" t="s">
        <v>295</v>
      </c>
      <c r="D7" s="7" t="s">
        <v>498</v>
      </c>
      <c r="E7" s="18">
        <v>828.88</v>
      </c>
      <c r="F7" s="18">
        <v>39.33</v>
      </c>
      <c r="G7" s="18">
        <v>0</v>
      </c>
      <c r="H7" s="18">
        <v>9.44</v>
      </c>
      <c r="I7" s="6" t="s">
        <v>161</v>
      </c>
      <c r="J7" s="20">
        <v>50.99</v>
      </c>
      <c r="K7" s="6" t="s">
        <v>165</v>
      </c>
      <c r="L7" s="6" t="s">
        <v>165</v>
      </c>
      <c r="M7" s="6" t="s">
        <v>165</v>
      </c>
      <c r="N7" s="6" t="s">
        <v>165</v>
      </c>
      <c r="O7" s="6" t="s">
        <v>165</v>
      </c>
      <c r="P7" s="6" t="s">
        <v>165</v>
      </c>
      <c r="Q7" s="6" t="s">
        <v>164</v>
      </c>
      <c r="R7" s="6" t="s">
        <v>165</v>
      </c>
      <c r="S7" s="11" t="s">
        <v>168</v>
      </c>
    </row>
    <row r="8" spans="1:19">
      <c r="A8" s="10" t="s">
        <v>26</v>
      </c>
      <c r="B8" s="6" t="s">
        <v>169</v>
      </c>
      <c r="C8" s="23" t="s">
        <v>29</v>
      </c>
      <c r="D8" s="7" t="s">
        <v>498</v>
      </c>
      <c r="E8" s="18">
        <v>0.24</v>
      </c>
      <c r="F8" s="18">
        <v>1.51</v>
      </c>
      <c r="G8" s="18">
        <v>0</v>
      </c>
      <c r="H8" s="18">
        <v>2</v>
      </c>
      <c r="I8" s="6" t="s">
        <v>164</v>
      </c>
      <c r="J8" s="20">
        <v>1.17</v>
      </c>
      <c r="K8" s="18" t="s">
        <v>189</v>
      </c>
      <c r="L8" s="6" t="s">
        <v>498</v>
      </c>
      <c r="M8" s="8">
        <v>710</v>
      </c>
      <c r="N8" s="8">
        <v>45</v>
      </c>
      <c r="O8" s="9">
        <v>0.31703475900029499</v>
      </c>
      <c r="P8" s="9">
        <v>4.2419455628547403E-2</v>
      </c>
      <c r="Q8" s="6" t="s">
        <v>161</v>
      </c>
      <c r="R8" s="18">
        <f>O8/P8</f>
        <v>7.4738054579591831</v>
      </c>
      <c r="S8" s="11" t="s">
        <v>191</v>
      </c>
    </row>
    <row r="9" spans="1:19">
      <c r="A9" s="10" t="s">
        <v>27</v>
      </c>
      <c r="B9" s="6" t="s">
        <v>192</v>
      </c>
      <c r="C9" s="23" t="s">
        <v>76</v>
      </c>
      <c r="D9" s="7" t="s">
        <v>499</v>
      </c>
      <c r="E9" s="18">
        <v>34.86</v>
      </c>
      <c r="F9" s="18">
        <v>44.31</v>
      </c>
      <c r="G9" s="18">
        <v>62.18</v>
      </c>
      <c r="H9" s="18">
        <v>44.6</v>
      </c>
      <c r="I9" s="6" t="s">
        <v>164</v>
      </c>
      <c r="J9" s="20">
        <v>1.44</v>
      </c>
      <c r="K9" s="6" t="s">
        <v>165</v>
      </c>
      <c r="L9" s="6" t="s">
        <v>165</v>
      </c>
      <c r="M9" s="6" t="s">
        <v>165</v>
      </c>
      <c r="N9" s="6" t="s">
        <v>165</v>
      </c>
      <c r="O9" s="6" t="s">
        <v>165</v>
      </c>
      <c r="P9" s="6" t="s">
        <v>165</v>
      </c>
      <c r="Q9" s="6" t="s">
        <v>164</v>
      </c>
      <c r="R9" s="6" t="s">
        <v>165</v>
      </c>
      <c r="S9" s="11" t="s">
        <v>28</v>
      </c>
    </row>
    <row r="10" spans="1:19">
      <c r="A10" s="10" t="s">
        <v>193</v>
      </c>
      <c r="B10" s="6" t="s">
        <v>194</v>
      </c>
      <c r="C10" s="23" t="s">
        <v>206</v>
      </c>
      <c r="D10" s="7" t="s">
        <v>499</v>
      </c>
      <c r="E10" s="18">
        <v>55.35</v>
      </c>
      <c r="F10" s="18">
        <v>49.87</v>
      </c>
      <c r="G10" s="18">
        <v>24</v>
      </c>
      <c r="H10" s="18">
        <v>24.05</v>
      </c>
      <c r="I10" s="6" t="s">
        <v>161</v>
      </c>
      <c r="J10" s="20">
        <v>1.7</v>
      </c>
      <c r="K10" s="6" t="s">
        <v>165</v>
      </c>
      <c r="L10" s="6" t="s">
        <v>165</v>
      </c>
      <c r="M10" s="6" t="s">
        <v>165</v>
      </c>
      <c r="N10" s="6" t="s">
        <v>165</v>
      </c>
      <c r="O10" s="6" t="s">
        <v>165</v>
      </c>
      <c r="P10" s="6" t="s">
        <v>165</v>
      </c>
      <c r="Q10" s="6" t="s">
        <v>164</v>
      </c>
      <c r="R10" s="6" t="s">
        <v>165</v>
      </c>
      <c r="S10" s="11" t="s">
        <v>195</v>
      </c>
    </row>
    <row r="11" spans="1:19">
      <c r="A11" s="10" t="s">
        <v>196</v>
      </c>
      <c r="B11" s="6" t="s">
        <v>163</v>
      </c>
      <c r="C11" s="23" t="s">
        <v>207</v>
      </c>
      <c r="D11" s="7" t="s">
        <v>498</v>
      </c>
      <c r="E11" s="18">
        <v>1.64</v>
      </c>
      <c r="F11" s="18">
        <v>4.33</v>
      </c>
      <c r="G11" s="18">
        <v>3.51</v>
      </c>
      <c r="H11" s="18">
        <v>22.2</v>
      </c>
      <c r="I11" s="6" t="s">
        <v>158</v>
      </c>
      <c r="J11" s="20">
        <v>6.11</v>
      </c>
      <c r="K11" s="6" t="s">
        <v>165</v>
      </c>
      <c r="L11" s="6" t="s">
        <v>165</v>
      </c>
      <c r="M11" s="6" t="s">
        <v>165</v>
      </c>
      <c r="N11" s="6" t="s">
        <v>165</v>
      </c>
      <c r="O11" s="6" t="s">
        <v>165</v>
      </c>
      <c r="P11" s="6" t="s">
        <v>165</v>
      </c>
      <c r="Q11" s="6" t="s">
        <v>164</v>
      </c>
      <c r="R11" s="6" t="s">
        <v>165</v>
      </c>
      <c r="S11" s="11" t="s">
        <v>197</v>
      </c>
    </row>
    <row r="12" spans="1:19">
      <c r="A12" s="10" t="s">
        <v>198</v>
      </c>
      <c r="B12" s="6" t="s">
        <v>157</v>
      </c>
      <c r="C12" s="23" t="s">
        <v>207</v>
      </c>
      <c r="D12" s="7" t="s">
        <v>498</v>
      </c>
      <c r="E12" s="18">
        <v>1.59</v>
      </c>
      <c r="F12" s="18">
        <v>3.49</v>
      </c>
      <c r="G12" s="18">
        <v>4.58</v>
      </c>
      <c r="H12" s="18">
        <v>6.18</v>
      </c>
      <c r="I12" s="6" t="s">
        <v>158</v>
      </c>
      <c r="J12" s="20">
        <v>2.99</v>
      </c>
      <c r="K12" s="6" t="s">
        <v>165</v>
      </c>
      <c r="L12" s="6" t="s">
        <v>165</v>
      </c>
      <c r="M12" s="6" t="s">
        <v>165</v>
      </c>
      <c r="N12" s="6" t="s">
        <v>165</v>
      </c>
      <c r="O12" s="6" t="s">
        <v>165</v>
      </c>
      <c r="P12" s="6" t="s">
        <v>165</v>
      </c>
      <c r="Q12" s="6" t="s">
        <v>164</v>
      </c>
      <c r="R12" s="6" t="s">
        <v>165</v>
      </c>
      <c r="S12" s="11" t="s">
        <v>197</v>
      </c>
    </row>
    <row r="13" spans="1:19">
      <c r="A13" s="10" t="s">
        <v>199</v>
      </c>
      <c r="B13" s="6" t="s">
        <v>200</v>
      </c>
      <c r="C13" s="23" t="s">
        <v>208</v>
      </c>
      <c r="D13" s="7" t="s">
        <v>498</v>
      </c>
      <c r="E13" s="18">
        <v>82.98</v>
      </c>
      <c r="F13" s="18">
        <v>107.41</v>
      </c>
      <c r="G13" s="18">
        <v>97.91</v>
      </c>
      <c r="H13" s="18">
        <v>68.2</v>
      </c>
      <c r="I13" s="6" t="s">
        <v>164</v>
      </c>
      <c r="J13" s="20">
        <v>1.1000000000000001</v>
      </c>
      <c r="K13" s="6" t="s">
        <v>165</v>
      </c>
      <c r="L13" s="6" t="s">
        <v>165</v>
      </c>
      <c r="M13" s="6" t="s">
        <v>165</v>
      </c>
      <c r="N13" s="6" t="s">
        <v>165</v>
      </c>
      <c r="O13" s="6" t="s">
        <v>165</v>
      </c>
      <c r="P13" s="6" t="s">
        <v>165</v>
      </c>
      <c r="Q13" s="6" t="s">
        <v>164</v>
      </c>
      <c r="R13" s="6" t="s">
        <v>165</v>
      </c>
      <c r="S13" s="11" t="s">
        <v>201</v>
      </c>
    </row>
    <row r="14" spans="1:19">
      <c r="A14" s="10" t="s">
        <v>25</v>
      </c>
      <c r="B14" s="6" t="s">
        <v>163</v>
      </c>
      <c r="C14" s="23" t="s">
        <v>209</v>
      </c>
      <c r="D14" s="7" t="s">
        <v>498</v>
      </c>
      <c r="E14" s="18">
        <v>0.17</v>
      </c>
      <c r="F14" s="18">
        <v>5.87</v>
      </c>
      <c r="G14" s="18">
        <v>8.9</v>
      </c>
      <c r="H14" s="18">
        <v>1.94</v>
      </c>
      <c r="I14" s="6" t="s">
        <v>158</v>
      </c>
      <c r="J14" s="20">
        <v>5.57</v>
      </c>
      <c r="K14" s="18" t="s">
        <v>52</v>
      </c>
      <c r="L14" s="6" t="s">
        <v>498</v>
      </c>
      <c r="M14" s="8">
        <v>1443</v>
      </c>
      <c r="N14" s="8">
        <v>61</v>
      </c>
      <c r="O14" s="9">
        <v>0.40847785000892101</v>
      </c>
      <c r="P14" s="9">
        <v>0.85618072902826003</v>
      </c>
      <c r="Q14" s="6" t="s">
        <v>158</v>
      </c>
      <c r="R14" s="18">
        <f>P14/O14</f>
        <v>2.0960273097049482</v>
      </c>
      <c r="S14" s="11" t="s">
        <v>202</v>
      </c>
    </row>
    <row r="15" spans="1:19">
      <c r="A15" s="10" t="s">
        <v>292</v>
      </c>
      <c r="B15" s="6" t="s">
        <v>47</v>
      </c>
      <c r="C15" s="23" t="s">
        <v>210</v>
      </c>
      <c r="D15" s="7" t="s">
        <v>498</v>
      </c>
      <c r="E15" s="18">
        <v>1.03</v>
      </c>
      <c r="F15" s="18">
        <v>2.31</v>
      </c>
      <c r="G15" s="18">
        <v>6.26</v>
      </c>
      <c r="H15" s="18">
        <v>8.11</v>
      </c>
      <c r="I15" s="6" t="s">
        <v>497</v>
      </c>
      <c r="J15" s="20">
        <v>5.4</v>
      </c>
      <c r="K15" s="18" t="s">
        <v>53</v>
      </c>
      <c r="L15" s="6" t="s">
        <v>498</v>
      </c>
      <c r="M15" s="8">
        <v>484</v>
      </c>
      <c r="N15" s="8">
        <v>19</v>
      </c>
      <c r="O15" s="9">
        <v>0.24988151192227001</v>
      </c>
      <c r="P15" s="9">
        <v>3.7635672004866998E-2</v>
      </c>
      <c r="Q15" s="6" t="s">
        <v>158</v>
      </c>
      <c r="R15" s="18">
        <f>O15/P15</f>
        <v>6.6394858550673854</v>
      </c>
      <c r="S15" s="11" t="s">
        <v>48</v>
      </c>
    </row>
    <row r="16" spans="1:19">
      <c r="A16" s="10" t="s">
        <v>49</v>
      </c>
      <c r="B16" s="6" t="s">
        <v>50</v>
      </c>
      <c r="C16" s="23" t="s">
        <v>211</v>
      </c>
      <c r="D16" s="7" t="s">
        <v>498</v>
      </c>
      <c r="E16" s="18">
        <v>0</v>
      </c>
      <c r="F16" s="18">
        <v>0</v>
      </c>
      <c r="G16" s="18">
        <v>0.61</v>
      </c>
      <c r="H16" s="18">
        <v>0.78</v>
      </c>
      <c r="I16" s="6" t="s">
        <v>164</v>
      </c>
      <c r="J16" s="20">
        <v>1</v>
      </c>
      <c r="K16" s="6" t="s">
        <v>165</v>
      </c>
      <c r="L16" s="6" t="s">
        <v>165</v>
      </c>
      <c r="M16" s="6" t="s">
        <v>165</v>
      </c>
      <c r="N16" s="6" t="s">
        <v>165</v>
      </c>
      <c r="O16" s="6" t="s">
        <v>165</v>
      </c>
      <c r="P16" s="6" t="s">
        <v>165</v>
      </c>
      <c r="Q16" s="6" t="s">
        <v>164</v>
      </c>
      <c r="R16" s="6" t="s">
        <v>165</v>
      </c>
      <c r="S16" s="11" t="s">
        <v>87</v>
      </c>
    </row>
    <row r="17" spans="1:19">
      <c r="A17" s="10" t="s">
        <v>36</v>
      </c>
      <c r="B17" s="6" t="s">
        <v>318</v>
      </c>
      <c r="C17" s="23" t="s">
        <v>38</v>
      </c>
      <c r="D17" s="7" t="s">
        <v>498</v>
      </c>
      <c r="E17" s="18">
        <v>3.5</v>
      </c>
      <c r="F17" s="18">
        <v>3.69</v>
      </c>
      <c r="G17" s="18">
        <v>3.34</v>
      </c>
      <c r="H17" s="18">
        <v>16.96</v>
      </c>
      <c r="I17" s="6" t="s">
        <v>158</v>
      </c>
      <c r="J17" s="20">
        <v>2.2799999999999998</v>
      </c>
      <c r="K17" s="6" t="s">
        <v>165</v>
      </c>
      <c r="L17" s="6" t="s">
        <v>165</v>
      </c>
      <c r="M17" s="6" t="s">
        <v>165</v>
      </c>
      <c r="N17" s="6" t="s">
        <v>165</v>
      </c>
      <c r="O17" s="6" t="s">
        <v>165</v>
      </c>
      <c r="P17" s="6" t="s">
        <v>165</v>
      </c>
      <c r="Q17" s="6" t="s">
        <v>164</v>
      </c>
      <c r="R17" s="6" t="s">
        <v>165</v>
      </c>
      <c r="S17" s="11" t="s">
        <v>88</v>
      </c>
    </row>
    <row r="18" spans="1:19">
      <c r="A18" s="10" t="s">
        <v>37</v>
      </c>
      <c r="B18" s="6" t="s">
        <v>319</v>
      </c>
      <c r="C18" s="23" t="s">
        <v>212</v>
      </c>
      <c r="D18" s="7" t="s">
        <v>498</v>
      </c>
      <c r="E18" s="18">
        <v>20.9</v>
      </c>
      <c r="F18" s="18">
        <v>188.1</v>
      </c>
      <c r="G18" s="18">
        <v>312.51</v>
      </c>
      <c r="H18" s="18">
        <v>212.57</v>
      </c>
      <c r="I18" s="6" t="s">
        <v>158</v>
      </c>
      <c r="J18" s="20">
        <v>11.37</v>
      </c>
      <c r="K18" s="18" t="s">
        <v>54</v>
      </c>
      <c r="L18" s="6" t="s">
        <v>498</v>
      </c>
      <c r="M18" s="8">
        <v>404</v>
      </c>
      <c r="N18" s="8">
        <v>18</v>
      </c>
      <c r="O18" s="9">
        <v>0.33222769763304899</v>
      </c>
      <c r="P18" s="9">
        <v>3.4709257379353702E-2</v>
      </c>
      <c r="Q18" s="6" t="s">
        <v>161</v>
      </c>
      <c r="R18" s="18">
        <f>O18/P18</f>
        <v>9.571731656542724</v>
      </c>
      <c r="S18" s="11" t="s">
        <v>320</v>
      </c>
    </row>
    <row r="19" spans="1:19">
      <c r="A19" s="10" t="s">
        <v>321</v>
      </c>
      <c r="B19" s="6" t="s">
        <v>322</v>
      </c>
      <c r="C19" s="23" t="s">
        <v>213</v>
      </c>
      <c r="D19" s="7" t="s">
        <v>498</v>
      </c>
      <c r="E19" s="18">
        <v>0</v>
      </c>
      <c r="F19" s="18">
        <v>1.6</v>
      </c>
      <c r="G19" s="18">
        <v>2.9</v>
      </c>
      <c r="H19" s="18">
        <v>20.74</v>
      </c>
      <c r="I19" s="6" t="s">
        <v>158</v>
      </c>
      <c r="J19" s="20">
        <v>8.41</v>
      </c>
      <c r="K19" s="6" t="s">
        <v>165</v>
      </c>
      <c r="L19" s="6" t="s">
        <v>165</v>
      </c>
      <c r="M19" s="6" t="s">
        <v>165</v>
      </c>
      <c r="N19" s="6" t="s">
        <v>165</v>
      </c>
      <c r="O19" s="6" t="s">
        <v>165</v>
      </c>
      <c r="P19" s="6" t="s">
        <v>165</v>
      </c>
      <c r="Q19" s="6" t="s">
        <v>164</v>
      </c>
      <c r="R19" s="6" t="s">
        <v>165</v>
      </c>
      <c r="S19" s="11" t="s">
        <v>323</v>
      </c>
    </row>
    <row r="20" spans="1:19">
      <c r="A20" s="10" t="s">
        <v>324</v>
      </c>
      <c r="B20" s="6" t="s">
        <v>325</v>
      </c>
      <c r="C20" s="23" t="s">
        <v>214</v>
      </c>
      <c r="D20" s="7" t="s">
        <v>499</v>
      </c>
      <c r="E20" s="18">
        <v>0.19</v>
      </c>
      <c r="F20" s="18">
        <v>1.88</v>
      </c>
      <c r="G20" s="18">
        <v>19.97</v>
      </c>
      <c r="H20" s="18">
        <v>0.27</v>
      </c>
      <c r="I20" s="6" t="s">
        <v>158</v>
      </c>
      <c r="J20" s="20">
        <v>7.37</v>
      </c>
      <c r="K20" s="6" t="s">
        <v>165</v>
      </c>
      <c r="L20" s="6" t="s">
        <v>165</v>
      </c>
      <c r="M20" s="6" t="s">
        <v>165</v>
      </c>
      <c r="N20" s="6" t="s">
        <v>165</v>
      </c>
      <c r="O20" s="6" t="s">
        <v>165</v>
      </c>
      <c r="P20" s="6" t="s">
        <v>165</v>
      </c>
      <c r="Q20" s="6" t="s">
        <v>164</v>
      </c>
      <c r="R20" s="6" t="s">
        <v>165</v>
      </c>
      <c r="S20" s="11" t="s">
        <v>326</v>
      </c>
    </row>
    <row r="21" spans="1:19">
      <c r="A21" s="10" t="s">
        <v>327</v>
      </c>
      <c r="B21" s="6" t="s">
        <v>328</v>
      </c>
      <c r="C21" s="23" t="s">
        <v>215</v>
      </c>
      <c r="D21" s="7" t="s">
        <v>498</v>
      </c>
      <c r="E21" s="18">
        <v>0</v>
      </c>
      <c r="F21" s="18">
        <v>0</v>
      </c>
      <c r="G21" s="18">
        <v>0.54</v>
      </c>
      <c r="H21" s="18">
        <v>2.4300000000000002</v>
      </c>
      <c r="I21" s="6" t="s">
        <v>164</v>
      </c>
      <c r="J21" s="20">
        <v>1</v>
      </c>
      <c r="K21" s="6" t="s">
        <v>165</v>
      </c>
      <c r="L21" s="6" t="s">
        <v>165</v>
      </c>
      <c r="M21" s="6" t="s">
        <v>165</v>
      </c>
      <c r="N21" s="6" t="s">
        <v>165</v>
      </c>
      <c r="O21" s="6" t="s">
        <v>165</v>
      </c>
      <c r="P21" s="6" t="s">
        <v>165</v>
      </c>
      <c r="Q21" s="6" t="s">
        <v>164</v>
      </c>
      <c r="R21" s="6" t="s">
        <v>165</v>
      </c>
      <c r="S21" s="11" t="s">
        <v>329</v>
      </c>
    </row>
    <row r="22" spans="1:19">
      <c r="A22" s="10" t="s">
        <v>190</v>
      </c>
      <c r="B22" s="6" t="s">
        <v>330</v>
      </c>
      <c r="C22" s="23" t="s">
        <v>216</v>
      </c>
      <c r="D22" s="7" t="s">
        <v>498</v>
      </c>
      <c r="E22" s="18">
        <v>0</v>
      </c>
      <c r="F22" s="18">
        <v>39.56</v>
      </c>
      <c r="G22" s="18">
        <v>10.84</v>
      </c>
      <c r="H22" s="18">
        <v>71.17</v>
      </c>
      <c r="I22" s="6" t="s">
        <v>158</v>
      </c>
      <c r="J22" s="20">
        <v>40.520000000000003</v>
      </c>
      <c r="K22" s="18" t="s">
        <v>55</v>
      </c>
      <c r="L22" s="6" t="s">
        <v>498</v>
      </c>
      <c r="M22" s="8">
        <v>747</v>
      </c>
      <c r="N22" s="8">
        <v>40</v>
      </c>
      <c r="O22" s="9">
        <v>0.242048774581724</v>
      </c>
      <c r="P22" s="9">
        <v>1.6126079537345302E-2</v>
      </c>
      <c r="Q22" s="6" t="s">
        <v>161</v>
      </c>
      <c r="R22" s="18">
        <f>O22/P22</f>
        <v>15.009771843254248</v>
      </c>
      <c r="S22" s="11" t="s">
        <v>331</v>
      </c>
    </row>
    <row r="23" spans="1:19">
      <c r="A23" s="10" t="s">
        <v>32</v>
      </c>
      <c r="B23" s="6" t="s">
        <v>325</v>
      </c>
      <c r="C23" s="23" t="s">
        <v>217</v>
      </c>
      <c r="D23" s="7" t="s">
        <v>499</v>
      </c>
      <c r="E23" s="18">
        <v>0.7</v>
      </c>
      <c r="F23" s="18">
        <v>1.19</v>
      </c>
      <c r="G23" s="18">
        <v>2.15</v>
      </c>
      <c r="H23" s="18">
        <v>8.08</v>
      </c>
      <c r="I23" s="6" t="s">
        <v>158</v>
      </c>
      <c r="J23" s="20">
        <v>3.81</v>
      </c>
      <c r="K23" s="18" t="s">
        <v>288</v>
      </c>
      <c r="L23" s="6" t="s">
        <v>498</v>
      </c>
      <c r="M23" s="8">
        <v>499</v>
      </c>
      <c r="N23" s="8">
        <v>36</v>
      </c>
      <c r="O23" s="9">
        <v>0.199045627665558</v>
      </c>
      <c r="P23" s="9">
        <v>3.3156142008032602E-2</v>
      </c>
      <c r="Q23" s="6" t="s">
        <v>161</v>
      </c>
      <c r="R23" s="18">
        <f>O23/P23</f>
        <v>6.0032807079103483</v>
      </c>
      <c r="S23" s="11" t="s">
        <v>75</v>
      </c>
    </row>
    <row r="24" spans="1:19">
      <c r="A24" s="10" t="s">
        <v>103</v>
      </c>
      <c r="B24" s="6" t="s">
        <v>328</v>
      </c>
      <c r="C24" s="23" t="s">
        <v>218</v>
      </c>
      <c r="D24" s="7" t="s">
        <v>499</v>
      </c>
      <c r="E24" s="18">
        <v>0.25</v>
      </c>
      <c r="F24" s="18">
        <v>0.32</v>
      </c>
      <c r="G24" s="18">
        <v>0.28999999999999998</v>
      </c>
      <c r="H24" s="18">
        <v>0.56000000000000005</v>
      </c>
      <c r="I24" s="6" t="s">
        <v>164</v>
      </c>
      <c r="J24" s="20">
        <v>1</v>
      </c>
      <c r="K24" s="6" t="s">
        <v>165</v>
      </c>
      <c r="L24" s="6" t="s">
        <v>165</v>
      </c>
      <c r="M24" s="6" t="s">
        <v>165</v>
      </c>
      <c r="N24" s="6" t="s">
        <v>165</v>
      </c>
      <c r="O24" s="6" t="s">
        <v>165</v>
      </c>
      <c r="P24" s="6" t="s">
        <v>165</v>
      </c>
      <c r="Q24" s="6" t="s">
        <v>164</v>
      </c>
      <c r="R24" s="6" t="s">
        <v>165</v>
      </c>
      <c r="S24" s="11" t="s">
        <v>104</v>
      </c>
    </row>
    <row r="25" spans="1:19">
      <c r="A25" s="10" t="s">
        <v>105</v>
      </c>
      <c r="B25" s="6" t="s">
        <v>192</v>
      </c>
      <c r="C25" s="23" t="s">
        <v>219</v>
      </c>
      <c r="D25" s="7" t="s">
        <v>499</v>
      </c>
      <c r="E25" s="18">
        <v>4.43</v>
      </c>
      <c r="F25" s="18">
        <v>14.35</v>
      </c>
      <c r="G25" s="18">
        <v>27.05</v>
      </c>
      <c r="H25" s="18">
        <v>12.1</v>
      </c>
      <c r="I25" s="6" t="s">
        <v>158</v>
      </c>
      <c r="J25" s="20">
        <v>4.03</v>
      </c>
      <c r="K25" s="6" t="s">
        <v>165</v>
      </c>
      <c r="L25" s="6" t="s">
        <v>165</v>
      </c>
      <c r="M25" s="6" t="s">
        <v>165</v>
      </c>
      <c r="N25" s="6" t="s">
        <v>165</v>
      </c>
      <c r="O25" s="6" t="s">
        <v>165</v>
      </c>
      <c r="P25" s="6" t="s">
        <v>165</v>
      </c>
      <c r="Q25" s="6" t="s">
        <v>164</v>
      </c>
      <c r="R25" s="6" t="s">
        <v>165</v>
      </c>
      <c r="S25" s="11" t="s">
        <v>104</v>
      </c>
    </row>
    <row r="26" spans="1:19">
      <c r="A26" s="10" t="s">
        <v>289</v>
      </c>
      <c r="B26" s="6" t="s">
        <v>106</v>
      </c>
      <c r="C26" s="23" t="s">
        <v>220</v>
      </c>
      <c r="D26" s="7" t="s">
        <v>499</v>
      </c>
      <c r="E26" s="18">
        <v>34.229999999999997</v>
      </c>
      <c r="F26" s="18">
        <v>2.97</v>
      </c>
      <c r="G26" s="18">
        <v>11.26</v>
      </c>
      <c r="H26" s="18">
        <v>0</v>
      </c>
      <c r="I26" s="6" t="s">
        <v>161</v>
      </c>
      <c r="J26" s="20">
        <v>7.22</v>
      </c>
      <c r="K26" s="18" t="s">
        <v>56</v>
      </c>
      <c r="L26" s="6" t="s">
        <v>499</v>
      </c>
      <c r="M26" s="8">
        <v>977</v>
      </c>
      <c r="N26" s="8">
        <v>19</v>
      </c>
      <c r="O26" s="9">
        <v>0.46363903876481299</v>
      </c>
      <c r="P26" s="9">
        <v>0.110535571884256</v>
      </c>
      <c r="Q26" s="6" t="s">
        <v>161</v>
      </c>
      <c r="R26" s="18">
        <f>O26/P26</f>
        <v>4.1944781291790729</v>
      </c>
      <c r="S26" s="11" t="s">
        <v>107</v>
      </c>
    </row>
    <row r="27" spans="1:19">
      <c r="A27" s="10" t="s">
        <v>22</v>
      </c>
      <c r="B27" s="6" t="s">
        <v>330</v>
      </c>
      <c r="C27" s="33" t="s">
        <v>23</v>
      </c>
      <c r="D27" s="8" t="s">
        <v>24</v>
      </c>
      <c r="E27" s="18">
        <v>0</v>
      </c>
      <c r="F27" s="18">
        <v>0.7</v>
      </c>
      <c r="G27" s="18">
        <v>0.32</v>
      </c>
      <c r="H27" s="18">
        <v>0.23</v>
      </c>
      <c r="I27" s="6" t="s">
        <v>489</v>
      </c>
      <c r="J27" s="20">
        <v>1</v>
      </c>
      <c r="K27" s="6" t="s">
        <v>165</v>
      </c>
      <c r="L27" s="6" t="s">
        <v>165</v>
      </c>
      <c r="M27" s="6" t="s">
        <v>165</v>
      </c>
      <c r="N27" s="6" t="s">
        <v>165</v>
      </c>
      <c r="O27" s="6" t="s">
        <v>165</v>
      </c>
      <c r="P27" s="6" t="s">
        <v>165</v>
      </c>
      <c r="Q27" s="6" t="s">
        <v>164</v>
      </c>
      <c r="R27" s="6" t="s">
        <v>165</v>
      </c>
      <c r="S27" s="11" t="s">
        <v>107</v>
      </c>
    </row>
    <row r="28" spans="1:19">
      <c r="A28" s="10" t="s">
        <v>108</v>
      </c>
      <c r="B28" s="6" t="s">
        <v>109</v>
      </c>
      <c r="C28" s="23" t="s">
        <v>221</v>
      </c>
      <c r="D28" s="7" t="s">
        <v>499</v>
      </c>
      <c r="E28" s="18">
        <v>3.02</v>
      </c>
      <c r="F28" s="18">
        <v>1.67</v>
      </c>
      <c r="G28" s="18">
        <v>1.08</v>
      </c>
      <c r="H28" s="18">
        <v>2.77</v>
      </c>
      <c r="I28" s="6" t="s">
        <v>161</v>
      </c>
      <c r="J28" s="20">
        <v>1.64</v>
      </c>
      <c r="K28" s="6" t="s">
        <v>165</v>
      </c>
      <c r="L28" s="6" t="s">
        <v>165</v>
      </c>
      <c r="M28" s="6" t="s">
        <v>165</v>
      </c>
      <c r="N28" s="6" t="s">
        <v>165</v>
      </c>
      <c r="O28" s="6" t="s">
        <v>165</v>
      </c>
      <c r="P28" s="6" t="s">
        <v>165</v>
      </c>
      <c r="Q28" s="6" t="s">
        <v>164</v>
      </c>
      <c r="R28" s="6" t="s">
        <v>165</v>
      </c>
      <c r="S28" s="11" t="s">
        <v>110</v>
      </c>
    </row>
    <row r="29" spans="1:19">
      <c r="A29" s="10" t="s">
        <v>242</v>
      </c>
      <c r="B29" s="6" t="s">
        <v>330</v>
      </c>
      <c r="C29" s="23" t="s">
        <v>491</v>
      </c>
      <c r="D29" s="7" t="s">
        <v>499</v>
      </c>
      <c r="E29" s="18">
        <v>0.8</v>
      </c>
      <c r="F29" s="18">
        <v>0.76</v>
      </c>
      <c r="G29" s="18">
        <v>1.6</v>
      </c>
      <c r="H29" s="18">
        <v>4.54</v>
      </c>
      <c r="I29" s="6" t="s">
        <v>158</v>
      </c>
      <c r="J29" s="20">
        <v>2.2999999999999998</v>
      </c>
      <c r="K29" s="6" t="s">
        <v>165</v>
      </c>
      <c r="L29" s="6" t="s">
        <v>165</v>
      </c>
      <c r="M29" s="6" t="s">
        <v>165</v>
      </c>
      <c r="N29" s="6" t="s">
        <v>165</v>
      </c>
      <c r="O29" s="6" t="s">
        <v>165</v>
      </c>
      <c r="P29" s="6" t="s">
        <v>165</v>
      </c>
      <c r="Q29" s="6" t="s">
        <v>164</v>
      </c>
      <c r="R29" s="6" t="s">
        <v>165</v>
      </c>
      <c r="S29" s="11" t="s">
        <v>64</v>
      </c>
    </row>
    <row r="30" spans="1:19">
      <c r="A30" s="10" t="s">
        <v>67</v>
      </c>
      <c r="B30" s="6" t="s">
        <v>68</v>
      </c>
      <c r="C30" s="23" t="s">
        <v>222</v>
      </c>
      <c r="D30" s="7" t="s">
        <v>499</v>
      </c>
      <c r="E30" s="18">
        <v>0.32</v>
      </c>
      <c r="F30" s="18">
        <v>6.78</v>
      </c>
      <c r="G30" s="18">
        <v>4.6399999999999997</v>
      </c>
      <c r="H30" s="18">
        <v>7.98</v>
      </c>
      <c r="I30" s="6" t="s">
        <v>158</v>
      </c>
      <c r="J30" s="20">
        <v>6.47</v>
      </c>
      <c r="K30" s="6" t="s">
        <v>165</v>
      </c>
      <c r="L30" s="6" t="s">
        <v>165</v>
      </c>
      <c r="M30" s="6" t="s">
        <v>165</v>
      </c>
      <c r="N30" s="6" t="s">
        <v>165</v>
      </c>
      <c r="O30" s="6" t="s">
        <v>165</v>
      </c>
      <c r="P30" s="6" t="s">
        <v>165</v>
      </c>
      <c r="Q30" s="6" t="s">
        <v>164</v>
      </c>
      <c r="R30" s="6" t="s">
        <v>165</v>
      </c>
      <c r="S30" s="11" t="s">
        <v>69</v>
      </c>
    </row>
    <row r="31" spans="1:19">
      <c r="A31" s="10" t="s">
        <v>34</v>
      </c>
      <c r="B31" s="6" t="s">
        <v>70</v>
      </c>
      <c r="C31" s="23" t="s">
        <v>223</v>
      </c>
      <c r="D31" s="7" t="s">
        <v>498</v>
      </c>
      <c r="E31" s="18">
        <v>18</v>
      </c>
      <c r="F31" s="18">
        <v>318.7</v>
      </c>
      <c r="G31" s="18">
        <v>327.10000000000002</v>
      </c>
      <c r="H31" s="18">
        <v>597.83000000000004</v>
      </c>
      <c r="I31" s="6" t="s">
        <v>158</v>
      </c>
      <c r="J31" s="20">
        <v>23.03</v>
      </c>
      <c r="K31" s="18" t="s">
        <v>57</v>
      </c>
      <c r="L31" s="6" t="s">
        <v>498</v>
      </c>
      <c r="M31" s="8">
        <v>859</v>
      </c>
      <c r="N31" s="8">
        <v>35</v>
      </c>
      <c r="O31" s="9">
        <v>0.58260379703449705</v>
      </c>
      <c r="P31" s="9">
        <v>0.152356967365913</v>
      </c>
      <c r="Q31" s="6" t="s">
        <v>161</v>
      </c>
      <c r="R31" s="18">
        <f>O31/P31</f>
        <v>3.8239393124389771</v>
      </c>
      <c r="S31" s="11" t="s">
        <v>35</v>
      </c>
    </row>
    <row r="32" spans="1:19">
      <c r="A32" s="10" t="s">
        <v>71</v>
      </c>
      <c r="B32" s="6" t="s">
        <v>72</v>
      </c>
      <c r="C32" s="23" t="s">
        <v>224</v>
      </c>
      <c r="D32" s="7" t="s">
        <v>498</v>
      </c>
      <c r="E32" s="18">
        <v>0.32</v>
      </c>
      <c r="F32" s="18">
        <v>1.1299999999999999</v>
      </c>
      <c r="G32" s="18">
        <v>1.21</v>
      </c>
      <c r="H32" s="18">
        <v>4.41</v>
      </c>
      <c r="I32" s="6" t="s">
        <v>158</v>
      </c>
      <c r="J32" s="20">
        <v>2.25</v>
      </c>
      <c r="K32" s="6" t="s">
        <v>165</v>
      </c>
      <c r="L32" s="6" t="s">
        <v>165</v>
      </c>
      <c r="M32" s="6" t="s">
        <v>165</v>
      </c>
      <c r="N32" s="6" t="s">
        <v>165</v>
      </c>
      <c r="O32" s="6" t="s">
        <v>165</v>
      </c>
      <c r="P32" s="6" t="s">
        <v>165</v>
      </c>
      <c r="Q32" s="6" t="s">
        <v>164</v>
      </c>
      <c r="R32" s="6" t="s">
        <v>165</v>
      </c>
      <c r="S32" s="11" t="s">
        <v>73</v>
      </c>
    </row>
    <row r="33" spans="1:19">
      <c r="A33" s="10" t="s">
        <v>33</v>
      </c>
      <c r="B33" s="6" t="s">
        <v>157</v>
      </c>
      <c r="C33" s="23" t="s">
        <v>225</v>
      </c>
      <c r="D33" s="7" t="s">
        <v>498</v>
      </c>
      <c r="E33" s="18">
        <v>1.37</v>
      </c>
      <c r="F33" s="18">
        <v>18.059999999999999</v>
      </c>
      <c r="G33" s="18">
        <v>13.72</v>
      </c>
      <c r="H33" s="18">
        <v>21.81</v>
      </c>
      <c r="I33" s="6" t="s">
        <v>158</v>
      </c>
      <c r="J33" s="20">
        <v>13.04</v>
      </c>
      <c r="K33" s="18" t="s">
        <v>58</v>
      </c>
      <c r="L33" s="6" t="s">
        <v>498</v>
      </c>
      <c r="M33" s="8">
        <v>495</v>
      </c>
      <c r="N33" s="8">
        <v>9</v>
      </c>
      <c r="O33" s="9">
        <v>0.26166343331591002</v>
      </c>
      <c r="P33" s="9">
        <v>5.7617454561899102E-2</v>
      </c>
      <c r="Q33" s="6" t="s">
        <v>161</v>
      </c>
      <c r="R33" s="18">
        <f>O33/P33</f>
        <v>4.5413917588949015</v>
      </c>
      <c r="S33" s="11" t="s">
        <v>74</v>
      </c>
    </row>
    <row r="34" spans="1:19">
      <c r="A34" s="10" t="s">
        <v>129</v>
      </c>
      <c r="B34" s="6" t="s">
        <v>109</v>
      </c>
      <c r="C34" s="23" t="s">
        <v>226</v>
      </c>
      <c r="D34" s="7" t="s">
        <v>499</v>
      </c>
      <c r="E34" s="18">
        <v>0.45</v>
      </c>
      <c r="F34" s="18">
        <v>0.38</v>
      </c>
      <c r="G34" s="18">
        <v>1.55</v>
      </c>
      <c r="H34" s="18">
        <v>1.21</v>
      </c>
      <c r="I34" s="6" t="s">
        <v>164</v>
      </c>
      <c r="J34" s="20">
        <v>1.05</v>
      </c>
      <c r="K34" s="6" t="s">
        <v>165</v>
      </c>
      <c r="L34" s="6" t="s">
        <v>165</v>
      </c>
      <c r="M34" s="6" t="s">
        <v>165</v>
      </c>
      <c r="N34" s="6" t="s">
        <v>165</v>
      </c>
      <c r="O34" s="6" t="s">
        <v>165</v>
      </c>
      <c r="P34" s="6" t="s">
        <v>165</v>
      </c>
      <c r="Q34" s="6" t="s">
        <v>164</v>
      </c>
      <c r="R34" s="6" t="s">
        <v>165</v>
      </c>
      <c r="S34" s="11" t="s">
        <v>130</v>
      </c>
    </row>
    <row r="35" spans="1:19">
      <c r="A35" s="10" t="s">
        <v>131</v>
      </c>
      <c r="B35" s="6" t="s">
        <v>325</v>
      </c>
      <c r="C35" s="23" t="s">
        <v>227</v>
      </c>
      <c r="D35" s="7" t="s">
        <v>499</v>
      </c>
      <c r="E35" s="18">
        <v>0</v>
      </c>
      <c r="F35" s="18">
        <v>0.44</v>
      </c>
      <c r="G35" s="18">
        <v>0.27</v>
      </c>
      <c r="H35" s="18">
        <v>2.4700000000000002</v>
      </c>
      <c r="I35" s="6" t="s">
        <v>164</v>
      </c>
      <c r="J35" s="20">
        <v>1.06</v>
      </c>
      <c r="K35" s="6" t="s">
        <v>165</v>
      </c>
      <c r="L35" s="6" t="s">
        <v>165</v>
      </c>
      <c r="M35" s="6" t="s">
        <v>165</v>
      </c>
      <c r="N35" s="6" t="s">
        <v>165</v>
      </c>
      <c r="O35" s="6" t="s">
        <v>165</v>
      </c>
      <c r="P35" s="6" t="s">
        <v>165</v>
      </c>
      <c r="Q35" s="6" t="s">
        <v>164</v>
      </c>
      <c r="R35" s="6" t="s">
        <v>165</v>
      </c>
      <c r="S35" s="11" t="s">
        <v>132</v>
      </c>
    </row>
    <row r="36" spans="1:19">
      <c r="A36" s="10" t="s">
        <v>133</v>
      </c>
      <c r="B36" s="6" t="s">
        <v>134</v>
      </c>
      <c r="C36" s="23" t="s">
        <v>228</v>
      </c>
      <c r="D36" s="7" t="s">
        <v>499</v>
      </c>
      <c r="E36" s="18">
        <v>0</v>
      </c>
      <c r="F36" s="18">
        <v>0</v>
      </c>
      <c r="G36" s="18">
        <v>0.13</v>
      </c>
      <c r="H36" s="18">
        <v>0.24</v>
      </c>
      <c r="I36" s="6" t="s">
        <v>164</v>
      </c>
      <c r="J36" s="20">
        <v>1</v>
      </c>
      <c r="K36" s="6" t="s">
        <v>165</v>
      </c>
      <c r="L36" s="6" t="s">
        <v>165</v>
      </c>
      <c r="M36" s="6" t="s">
        <v>165</v>
      </c>
      <c r="N36" s="6" t="s">
        <v>165</v>
      </c>
      <c r="O36" s="6" t="s">
        <v>165</v>
      </c>
      <c r="P36" s="6" t="s">
        <v>165</v>
      </c>
      <c r="Q36" s="6" t="s">
        <v>164</v>
      </c>
      <c r="R36" s="6" t="s">
        <v>165</v>
      </c>
      <c r="S36" s="11" t="s">
        <v>135</v>
      </c>
    </row>
    <row r="37" spans="1:19">
      <c r="A37" s="10" t="s">
        <v>96</v>
      </c>
      <c r="B37" s="6" t="s">
        <v>97</v>
      </c>
      <c r="C37" s="23" t="s">
        <v>98</v>
      </c>
      <c r="D37" s="7" t="s">
        <v>498</v>
      </c>
      <c r="E37" s="18">
        <v>3.55</v>
      </c>
      <c r="F37" s="18">
        <v>4.3600000000000003</v>
      </c>
      <c r="G37" s="18">
        <v>7.52</v>
      </c>
      <c r="H37" s="18">
        <v>20.47</v>
      </c>
      <c r="I37" s="6" t="s">
        <v>158</v>
      </c>
      <c r="J37" s="20">
        <v>3.04</v>
      </c>
      <c r="K37" s="18" t="s">
        <v>59</v>
      </c>
      <c r="L37" s="6" t="s">
        <v>498</v>
      </c>
      <c r="M37" s="8">
        <v>733</v>
      </c>
      <c r="N37" s="8">
        <v>24</v>
      </c>
      <c r="O37" s="9">
        <v>0.33775290296720301</v>
      </c>
      <c r="P37" s="9">
        <v>0.81836704269745597</v>
      </c>
      <c r="Q37" s="6" t="s">
        <v>158</v>
      </c>
      <c r="R37" s="18">
        <f>P37/O37</f>
        <v>2.4229755999371005</v>
      </c>
      <c r="S37" s="11" t="s">
        <v>95</v>
      </c>
    </row>
    <row r="38" spans="1:19">
      <c r="A38" s="10" t="s">
        <v>118</v>
      </c>
      <c r="B38" s="6" t="s">
        <v>169</v>
      </c>
      <c r="C38" s="23" t="s">
        <v>229</v>
      </c>
      <c r="D38" s="7" t="s">
        <v>498</v>
      </c>
      <c r="E38" s="18">
        <v>4.7699999999999996</v>
      </c>
      <c r="F38" s="18">
        <v>8.85</v>
      </c>
      <c r="G38" s="18">
        <v>10.9</v>
      </c>
      <c r="H38" s="18">
        <v>320.5</v>
      </c>
      <c r="I38" s="6" t="s">
        <v>158</v>
      </c>
      <c r="J38" s="20">
        <v>23.78</v>
      </c>
      <c r="K38" s="6" t="s">
        <v>165</v>
      </c>
      <c r="L38" s="6" t="s">
        <v>165</v>
      </c>
      <c r="M38" s="6" t="s">
        <v>165</v>
      </c>
      <c r="N38" s="6" t="s">
        <v>165</v>
      </c>
      <c r="O38" s="6" t="s">
        <v>165</v>
      </c>
      <c r="P38" s="6" t="s">
        <v>165</v>
      </c>
      <c r="Q38" s="6" t="s">
        <v>164</v>
      </c>
      <c r="R38" s="6" t="s">
        <v>165</v>
      </c>
      <c r="S38" s="11" t="s">
        <v>119</v>
      </c>
    </row>
    <row r="39" spans="1:19">
      <c r="A39" s="10" t="s">
        <v>120</v>
      </c>
      <c r="B39" s="6" t="s">
        <v>121</v>
      </c>
      <c r="C39" s="23" t="s">
        <v>230</v>
      </c>
      <c r="D39" s="7" t="s">
        <v>498</v>
      </c>
      <c r="E39" s="18">
        <v>57.81</v>
      </c>
      <c r="F39" s="18">
        <v>369.28</v>
      </c>
      <c r="G39" s="18">
        <v>196.46</v>
      </c>
      <c r="H39" s="18">
        <v>346.6</v>
      </c>
      <c r="I39" s="6" t="s">
        <v>158</v>
      </c>
      <c r="J39" s="20">
        <v>5.26</v>
      </c>
      <c r="K39" s="6" t="s">
        <v>165</v>
      </c>
      <c r="L39" s="6" t="s">
        <v>165</v>
      </c>
      <c r="M39" s="6" t="s">
        <v>165</v>
      </c>
      <c r="N39" s="6" t="s">
        <v>165</v>
      </c>
      <c r="O39" s="6" t="s">
        <v>165</v>
      </c>
      <c r="P39" s="6" t="s">
        <v>165</v>
      </c>
      <c r="Q39" s="6" t="s">
        <v>164</v>
      </c>
      <c r="R39" s="6" t="s">
        <v>165</v>
      </c>
      <c r="S39" s="11" t="s">
        <v>122</v>
      </c>
    </row>
    <row r="40" spans="1:19">
      <c r="A40" s="10" t="s">
        <v>123</v>
      </c>
      <c r="B40" s="6" t="s">
        <v>309</v>
      </c>
      <c r="C40" s="23" t="s">
        <v>231</v>
      </c>
      <c r="D40" s="7" t="s">
        <v>498</v>
      </c>
      <c r="E40" s="18">
        <v>0.16</v>
      </c>
      <c r="F40" s="18">
        <v>0.84</v>
      </c>
      <c r="G40" s="18">
        <v>0.99</v>
      </c>
      <c r="H40" s="18">
        <v>3.66</v>
      </c>
      <c r="I40" s="6" t="s">
        <v>158</v>
      </c>
      <c r="J40" s="20">
        <v>1.83</v>
      </c>
      <c r="K40" s="6" t="s">
        <v>165</v>
      </c>
      <c r="L40" s="6" t="s">
        <v>165</v>
      </c>
      <c r="M40" s="6" t="s">
        <v>165</v>
      </c>
      <c r="N40" s="6" t="s">
        <v>165</v>
      </c>
      <c r="O40" s="6" t="s">
        <v>165</v>
      </c>
      <c r="P40" s="6" t="s">
        <v>165</v>
      </c>
      <c r="Q40" s="6" t="s">
        <v>164</v>
      </c>
      <c r="R40" s="6" t="s">
        <v>165</v>
      </c>
      <c r="S40" s="11" t="s">
        <v>124</v>
      </c>
    </row>
    <row r="41" spans="1:19">
      <c r="A41" s="10" t="s">
        <v>125</v>
      </c>
      <c r="B41" s="6" t="s">
        <v>106</v>
      </c>
      <c r="C41" s="23" t="s">
        <v>231</v>
      </c>
      <c r="D41" s="7" t="s">
        <v>499</v>
      </c>
      <c r="E41" s="18">
        <v>0.47</v>
      </c>
      <c r="F41" s="18">
        <v>0.64</v>
      </c>
      <c r="G41" s="18">
        <v>0.67</v>
      </c>
      <c r="H41" s="18">
        <v>0</v>
      </c>
      <c r="I41" s="6" t="s">
        <v>164</v>
      </c>
      <c r="J41" s="20">
        <v>1</v>
      </c>
      <c r="K41" s="6" t="s">
        <v>165</v>
      </c>
      <c r="L41" s="6" t="s">
        <v>165</v>
      </c>
      <c r="M41" s="6" t="s">
        <v>165</v>
      </c>
      <c r="N41" s="6" t="s">
        <v>165</v>
      </c>
      <c r="O41" s="6" t="s">
        <v>165</v>
      </c>
      <c r="P41" s="6" t="s">
        <v>165</v>
      </c>
      <c r="Q41" s="6" t="s">
        <v>164</v>
      </c>
      <c r="R41" s="6" t="s">
        <v>165</v>
      </c>
      <c r="S41" s="11" t="s">
        <v>124</v>
      </c>
    </row>
    <row r="42" spans="1:19">
      <c r="A42" s="10" t="s">
        <v>290</v>
      </c>
      <c r="B42" s="6" t="s">
        <v>200</v>
      </c>
      <c r="C42" s="23" t="s">
        <v>232</v>
      </c>
      <c r="D42" s="7" t="s">
        <v>498</v>
      </c>
      <c r="E42" s="18">
        <v>0.41</v>
      </c>
      <c r="F42" s="18">
        <v>1.55</v>
      </c>
      <c r="G42" s="18">
        <v>2.36</v>
      </c>
      <c r="H42" s="18">
        <v>4.13</v>
      </c>
      <c r="I42" s="6" t="s">
        <v>158</v>
      </c>
      <c r="J42" s="20">
        <v>2.68</v>
      </c>
      <c r="K42" s="6" t="s">
        <v>165</v>
      </c>
      <c r="L42" s="6" t="s">
        <v>165</v>
      </c>
      <c r="M42" s="6" t="s">
        <v>165</v>
      </c>
      <c r="N42" s="6" t="s">
        <v>165</v>
      </c>
      <c r="O42" s="6" t="s">
        <v>165</v>
      </c>
      <c r="P42" s="6" t="s">
        <v>165</v>
      </c>
      <c r="Q42" s="6" t="s">
        <v>164</v>
      </c>
      <c r="R42" s="6" t="s">
        <v>165</v>
      </c>
      <c r="S42" s="11" t="s">
        <v>1</v>
      </c>
    </row>
    <row r="43" spans="1:19">
      <c r="A43" s="10" t="s">
        <v>2</v>
      </c>
      <c r="B43" s="6" t="s">
        <v>200</v>
      </c>
      <c r="C43" s="23" t="s">
        <v>233</v>
      </c>
      <c r="D43" s="7" t="s">
        <v>499</v>
      </c>
      <c r="E43" s="18">
        <v>0.48</v>
      </c>
      <c r="F43" s="18">
        <v>0</v>
      </c>
      <c r="G43" s="18">
        <v>0</v>
      </c>
      <c r="H43" s="18">
        <v>0.35</v>
      </c>
      <c r="I43" s="6" t="s">
        <v>164</v>
      </c>
      <c r="J43" s="20">
        <v>1</v>
      </c>
      <c r="K43" s="6" t="s">
        <v>165</v>
      </c>
      <c r="L43" s="6" t="s">
        <v>165</v>
      </c>
      <c r="M43" s="6" t="s">
        <v>165</v>
      </c>
      <c r="N43" s="6" t="s">
        <v>165</v>
      </c>
      <c r="O43" s="6" t="s">
        <v>165</v>
      </c>
      <c r="P43" s="6" t="s">
        <v>165</v>
      </c>
      <c r="Q43" s="6" t="s">
        <v>164</v>
      </c>
      <c r="R43" s="6" t="s">
        <v>165</v>
      </c>
      <c r="S43" s="11" t="s">
        <v>3</v>
      </c>
    </row>
    <row r="44" spans="1:19">
      <c r="A44" s="10" t="s">
        <v>4</v>
      </c>
      <c r="B44" s="6" t="s">
        <v>200</v>
      </c>
      <c r="C44" s="23" t="s">
        <v>234</v>
      </c>
      <c r="D44" s="7" t="s">
        <v>498</v>
      </c>
      <c r="E44" s="18">
        <v>0.92</v>
      </c>
      <c r="F44" s="18">
        <v>0.28999999999999998</v>
      </c>
      <c r="G44" s="18">
        <v>0.26</v>
      </c>
      <c r="H44" s="18">
        <v>0.5</v>
      </c>
      <c r="I44" s="6" t="s">
        <v>164</v>
      </c>
      <c r="J44" s="20">
        <v>1</v>
      </c>
      <c r="K44" s="6" t="s">
        <v>165</v>
      </c>
      <c r="L44" s="6" t="s">
        <v>165</v>
      </c>
      <c r="M44" s="6" t="s">
        <v>165</v>
      </c>
      <c r="N44" s="6" t="s">
        <v>165</v>
      </c>
      <c r="O44" s="6" t="s">
        <v>165</v>
      </c>
      <c r="P44" s="6" t="s">
        <v>165</v>
      </c>
      <c r="Q44" s="6" t="s">
        <v>164</v>
      </c>
      <c r="R44" s="6" t="s">
        <v>165</v>
      </c>
      <c r="S44" s="11" t="s">
        <v>5</v>
      </c>
    </row>
    <row r="45" spans="1:19">
      <c r="A45" s="10" t="s">
        <v>6</v>
      </c>
      <c r="B45" s="6" t="s">
        <v>160</v>
      </c>
      <c r="C45" s="23" t="s">
        <v>235</v>
      </c>
      <c r="D45" s="7" t="s">
        <v>498</v>
      </c>
      <c r="E45" s="18">
        <v>1.73</v>
      </c>
      <c r="F45" s="18">
        <v>0.44</v>
      </c>
      <c r="G45" s="18">
        <v>0</v>
      </c>
      <c r="H45" s="18">
        <v>2.0299999999999998</v>
      </c>
      <c r="I45" s="6" t="s">
        <v>161</v>
      </c>
      <c r="J45" s="20">
        <v>1.73</v>
      </c>
      <c r="K45" s="6" t="s">
        <v>165</v>
      </c>
      <c r="L45" s="6" t="s">
        <v>165</v>
      </c>
      <c r="M45" s="6" t="s">
        <v>165</v>
      </c>
      <c r="N45" s="6" t="s">
        <v>165</v>
      </c>
      <c r="O45" s="6" t="s">
        <v>165</v>
      </c>
      <c r="P45" s="6" t="s">
        <v>165</v>
      </c>
      <c r="Q45" s="6" t="s">
        <v>164</v>
      </c>
      <c r="R45" s="6" t="s">
        <v>165</v>
      </c>
      <c r="S45" s="11" t="s">
        <v>7</v>
      </c>
    </row>
    <row r="46" spans="1:19">
      <c r="A46" s="10" t="s">
        <v>30</v>
      </c>
      <c r="B46" s="6" t="s">
        <v>328</v>
      </c>
      <c r="C46" s="23" t="s">
        <v>31</v>
      </c>
      <c r="D46" s="7" t="s">
        <v>498</v>
      </c>
      <c r="E46" s="18">
        <v>0</v>
      </c>
      <c r="F46" s="18">
        <v>0</v>
      </c>
      <c r="G46" s="18">
        <v>23.6</v>
      </c>
      <c r="H46" s="18">
        <v>59.12</v>
      </c>
      <c r="I46" s="6" t="s">
        <v>158</v>
      </c>
      <c r="J46" s="20">
        <v>27.57</v>
      </c>
      <c r="K46" s="18" t="s">
        <v>60</v>
      </c>
      <c r="L46" s="6" t="s">
        <v>498</v>
      </c>
      <c r="M46" s="8">
        <v>1221</v>
      </c>
      <c r="N46" s="8">
        <v>35</v>
      </c>
      <c r="O46" s="9">
        <v>0.32748726144372198</v>
      </c>
      <c r="P46" s="9">
        <v>0.848973453625821</v>
      </c>
      <c r="Q46" s="6" t="s">
        <v>158</v>
      </c>
      <c r="R46" s="18">
        <f>P46/O46</f>
        <v>2.5923861889562851</v>
      </c>
      <c r="S46" s="11" t="s">
        <v>8</v>
      </c>
    </row>
    <row r="47" spans="1:19">
      <c r="A47" s="10" t="s">
        <v>65</v>
      </c>
      <c r="B47" s="6" t="s">
        <v>330</v>
      </c>
      <c r="C47" s="23" t="s">
        <v>116</v>
      </c>
      <c r="D47" s="7" t="s">
        <v>498</v>
      </c>
      <c r="E47" s="18">
        <v>0</v>
      </c>
      <c r="F47" s="18">
        <v>3.07</v>
      </c>
      <c r="G47" s="18">
        <v>5</v>
      </c>
      <c r="H47" s="18">
        <v>20.47</v>
      </c>
      <c r="I47" s="6" t="s">
        <v>158</v>
      </c>
      <c r="J47" s="20">
        <v>9.51</v>
      </c>
      <c r="K47" s="6" t="s">
        <v>165</v>
      </c>
      <c r="L47" s="6" t="s">
        <v>165</v>
      </c>
      <c r="M47" s="6" t="s">
        <v>165</v>
      </c>
      <c r="N47" s="6" t="s">
        <v>165</v>
      </c>
      <c r="O47" s="6" t="s">
        <v>165</v>
      </c>
      <c r="P47" s="6" t="s">
        <v>165</v>
      </c>
      <c r="Q47" s="6" t="s">
        <v>164</v>
      </c>
      <c r="R47" s="6" t="s">
        <v>165</v>
      </c>
      <c r="S47" s="11" t="s">
        <v>490</v>
      </c>
    </row>
    <row r="48" spans="1:19">
      <c r="A48" s="10" t="s">
        <v>66</v>
      </c>
      <c r="B48" s="6" t="s">
        <v>106</v>
      </c>
      <c r="C48" s="23" t="s">
        <v>117</v>
      </c>
      <c r="D48" s="7" t="s">
        <v>498</v>
      </c>
      <c r="E48" s="18">
        <v>0</v>
      </c>
      <c r="F48" s="18">
        <v>0.5</v>
      </c>
      <c r="G48" s="18">
        <v>1.94</v>
      </c>
      <c r="H48" s="18">
        <v>0</v>
      </c>
      <c r="I48" s="6" t="s">
        <v>164</v>
      </c>
      <c r="J48" s="20">
        <v>1</v>
      </c>
      <c r="K48" s="6" t="s">
        <v>165</v>
      </c>
      <c r="L48" s="6" t="s">
        <v>165</v>
      </c>
      <c r="M48" s="6" t="s">
        <v>165</v>
      </c>
      <c r="N48" s="6" t="s">
        <v>165</v>
      </c>
      <c r="O48" s="6" t="s">
        <v>165</v>
      </c>
      <c r="P48" s="6" t="s">
        <v>165</v>
      </c>
      <c r="Q48" s="6" t="s">
        <v>164</v>
      </c>
      <c r="R48" s="6" t="s">
        <v>165</v>
      </c>
      <c r="S48" s="11" t="s">
        <v>490</v>
      </c>
    </row>
    <row r="49" spans="1:19">
      <c r="A49" s="10" t="s">
        <v>17</v>
      </c>
      <c r="B49" s="6" t="s">
        <v>18</v>
      </c>
      <c r="C49" s="23" t="s">
        <v>19</v>
      </c>
      <c r="D49" s="7" t="s">
        <v>20</v>
      </c>
      <c r="E49" s="18">
        <v>0</v>
      </c>
      <c r="F49" s="18">
        <v>0</v>
      </c>
      <c r="G49" s="18">
        <v>0.6</v>
      </c>
      <c r="H49" s="18">
        <v>0</v>
      </c>
      <c r="I49" s="6" t="s">
        <v>21</v>
      </c>
      <c r="J49" s="20">
        <v>1</v>
      </c>
      <c r="K49" s="6" t="s">
        <v>165</v>
      </c>
      <c r="L49" s="6" t="s">
        <v>165</v>
      </c>
      <c r="M49" s="6" t="s">
        <v>165</v>
      </c>
      <c r="N49" s="6" t="s">
        <v>165</v>
      </c>
      <c r="O49" s="6" t="s">
        <v>165</v>
      </c>
      <c r="P49" s="6" t="s">
        <v>165</v>
      </c>
      <c r="Q49" s="6" t="s">
        <v>164</v>
      </c>
      <c r="R49" s="6" t="s">
        <v>165</v>
      </c>
      <c r="S49" s="11" t="s">
        <v>490</v>
      </c>
    </row>
    <row r="50" spans="1:19">
      <c r="A50" s="10" t="s">
        <v>9</v>
      </c>
      <c r="B50" s="6" t="s">
        <v>194</v>
      </c>
      <c r="C50" s="23" t="s">
        <v>236</v>
      </c>
      <c r="D50" s="7" t="s">
        <v>499</v>
      </c>
      <c r="E50" s="18">
        <v>2.12</v>
      </c>
      <c r="F50" s="18">
        <v>1.73</v>
      </c>
      <c r="G50" s="18">
        <v>0.56999999999999995</v>
      </c>
      <c r="H50" s="18">
        <v>5.2</v>
      </c>
      <c r="I50" s="6" t="s">
        <v>164</v>
      </c>
      <c r="J50" s="20">
        <v>1.18</v>
      </c>
      <c r="K50" s="6" t="s">
        <v>165</v>
      </c>
      <c r="L50" s="6" t="s">
        <v>165</v>
      </c>
      <c r="M50" s="6" t="s">
        <v>165</v>
      </c>
      <c r="N50" s="6" t="s">
        <v>165</v>
      </c>
      <c r="O50" s="6" t="s">
        <v>165</v>
      </c>
      <c r="P50" s="6" t="s">
        <v>165</v>
      </c>
      <c r="Q50" s="6" t="s">
        <v>164</v>
      </c>
      <c r="R50" s="6" t="s">
        <v>165</v>
      </c>
      <c r="S50" s="11" t="s">
        <v>10</v>
      </c>
    </row>
    <row r="51" spans="1:19">
      <c r="A51" s="10" t="s">
        <v>93</v>
      </c>
      <c r="B51" s="6" t="s">
        <v>194</v>
      </c>
      <c r="C51" s="23" t="s">
        <v>237</v>
      </c>
      <c r="D51" s="7" t="s">
        <v>499</v>
      </c>
      <c r="E51" s="18">
        <v>0</v>
      </c>
      <c r="F51" s="18">
        <v>3.54</v>
      </c>
      <c r="G51" s="18">
        <v>6.68</v>
      </c>
      <c r="H51" s="18">
        <v>13.11</v>
      </c>
      <c r="I51" s="6" t="s">
        <v>158</v>
      </c>
      <c r="J51" s="20">
        <v>7.78</v>
      </c>
      <c r="K51" s="6" t="s">
        <v>165</v>
      </c>
      <c r="L51" s="6" t="s">
        <v>165</v>
      </c>
      <c r="M51" s="6" t="s">
        <v>165</v>
      </c>
      <c r="N51" s="6" t="s">
        <v>165</v>
      </c>
      <c r="O51" s="6" t="s">
        <v>165</v>
      </c>
      <c r="P51" s="6" t="s">
        <v>165</v>
      </c>
      <c r="Q51" s="6" t="s">
        <v>164</v>
      </c>
      <c r="R51" s="6" t="s">
        <v>165</v>
      </c>
      <c r="S51" s="11" t="s">
        <v>11</v>
      </c>
    </row>
    <row r="52" spans="1:19">
      <c r="A52" s="10" t="s">
        <v>94</v>
      </c>
      <c r="B52" s="6" t="s">
        <v>134</v>
      </c>
      <c r="C52" s="23" t="s">
        <v>238</v>
      </c>
      <c r="D52" s="7" t="s">
        <v>499</v>
      </c>
      <c r="E52" s="18">
        <v>0</v>
      </c>
      <c r="F52" s="18">
        <v>0.25</v>
      </c>
      <c r="G52" s="18">
        <v>0.34</v>
      </c>
      <c r="H52" s="18">
        <v>2.02</v>
      </c>
      <c r="I52" s="6" t="s">
        <v>164</v>
      </c>
      <c r="J52" s="20">
        <v>1</v>
      </c>
      <c r="K52" s="6" t="s">
        <v>165</v>
      </c>
      <c r="L52" s="6" t="s">
        <v>165</v>
      </c>
      <c r="M52" s="6" t="s">
        <v>165</v>
      </c>
      <c r="N52" s="6" t="s">
        <v>165</v>
      </c>
      <c r="O52" s="6" t="s">
        <v>165</v>
      </c>
      <c r="P52" s="6" t="s">
        <v>165</v>
      </c>
      <c r="Q52" s="6" t="s">
        <v>164</v>
      </c>
      <c r="R52" s="6" t="s">
        <v>165</v>
      </c>
      <c r="S52" s="11" t="s">
        <v>12</v>
      </c>
    </row>
    <row r="53" spans="1:19">
      <c r="A53" s="10" t="s">
        <v>13</v>
      </c>
      <c r="B53" s="6" t="s">
        <v>319</v>
      </c>
      <c r="C53" s="23" t="s">
        <v>239</v>
      </c>
      <c r="D53" s="7" t="s">
        <v>499</v>
      </c>
      <c r="E53" s="18">
        <v>6.78</v>
      </c>
      <c r="F53" s="18">
        <v>3.6</v>
      </c>
      <c r="G53" s="18">
        <v>1</v>
      </c>
      <c r="H53" s="18">
        <v>9.4499999999999993</v>
      </c>
      <c r="I53" s="6" t="s">
        <v>164</v>
      </c>
      <c r="J53" s="20">
        <v>1.45</v>
      </c>
      <c r="K53" s="6" t="s">
        <v>165</v>
      </c>
      <c r="L53" s="6" t="s">
        <v>165</v>
      </c>
      <c r="M53" s="6" t="s">
        <v>165</v>
      </c>
      <c r="N53" s="6" t="s">
        <v>165</v>
      </c>
      <c r="O53" s="6" t="s">
        <v>165</v>
      </c>
      <c r="P53" s="6" t="s">
        <v>165</v>
      </c>
      <c r="Q53" s="6" t="s">
        <v>164</v>
      </c>
      <c r="R53" s="6" t="s">
        <v>165</v>
      </c>
      <c r="S53" s="11" t="s">
        <v>14</v>
      </c>
    </row>
    <row r="54" spans="1:19">
      <c r="A54" s="10" t="s">
        <v>15</v>
      </c>
      <c r="B54" s="6" t="s">
        <v>328</v>
      </c>
      <c r="C54" s="23" t="s">
        <v>240</v>
      </c>
      <c r="D54" s="7" t="s">
        <v>498</v>
      </c>
      <c r="E54" s="18">
        <v>0.68</v>
      </c>
      <c r="F54" s="18">
        <v>10.64</v>
      </c>
      <c r="G54" s="18">
        <v>16.37</v>
      </c>
      <c r="H54" s="18">
        <v>30.14</v>
      </c>
      <c r="I54" s="6" t="s">
        <v>158</v>
      </c>
      <c r="J54" s="20">
        <v>19.05</v>
      </c>
      <c r="K54" s="6" t="s">
        <v>165</v>
      </c>
      <c r="L54" s="6" t="s">
        <v>165</v>
      </c>
      <c r="M54" s="6" t="s">
        <v>165</v>
      </c>
      <c r="N54" s="6" t="s">
        <v>165</v>
      </c>
      <c r="O54" s="6" t="s">
        <v>165</v>
      </c>
      <c r="P54" s="6" t="s">
        <v>165</v>
      </c>
      <c r="Q54" s="6" t="s">
        <v>164</v>
      </c>
      <c r="R54" s="6" t="s">
        <v>165</v>
      </c>
      <c r="S54" s="11" t="s">
        <v>16</v>
      </c>
    </row>
    <row r="55" spans="1:19">
      <c r="A55" s="10" t="s">
        <v>291</v>
      </c>
      <c r="B55" s="6" t="s">
        <v>70</v>
      </c>
      <c r="C55" s="23" t="s">
        <v>241</v>
      </c>
      <c r="D55" s="7" t="s">
        <v>498</v>
      </c>
      <c r="E55" s="18">
        <v>68.010000000000005</v>
      </c>
      <c r="F55" s="18">
        <v>99.6</v>
      </c>
      <c r="G55" s="18">
        <v>83.28</v>
      </c>
      <c r="H55" s="18">
        <v>135.5</v>
      </c>
      <c r="I55" s="6" t="s">
        <v>158</v>
      </c>
      <c r="J55" s="20">
        <v>1.56</v>
      </c>
      <c r="K55" s="18" t="s">
        <v>61</v>
      </c>
      <c r="L55" s="6" t="s">
        <v>498</v>
      </c>
      <c r="M55" s="8">
        <v>1162</v>
      </c>
      <c r="N55" s="8">
        <v>63</v>
      </c>
      <c r="O55" s="9">
        <v>0.37026258128664602</v>
      </c>
      <c r="P55" s="9">
        <v>7.0694515032983601E-2</v>
      </c>
      <c r="Q55" s="6" t="s">
        <v>161</v>
      </c>
      <c r="R55" s="18">
        <f>O55/P55</f>
        <v>5.2375008317674201</v>
      </c>
      <c r="S55" s="11" t="s">
        <v>146</v>
      </c>
    </row>
    <row r="56" spans="1:19">
      <c r="A56" s="10" t="s">
        <v>99</v>
      </c>
      <c r="B56" s="6" t="s">
        <v>160</v>
      </c>
      <c r="C56" s="23" t="s">
        <v>40</v>
      </c>
      <c r="D56" s="7" t="s">
        <v>498</v>
      </c>
      <c r="E56" s="18">
        <v>0</v>
      </c>
      <c r="F56" s="18">
        <v>0.21</v>
      </c>
      <c r="G56" s="18">
        <v>0.19</v>
      </c>
      <c r="H56" s="18">
        <v>0.74</v>
      </c>
      <c r="I56" s="6" t="s">
        <v>164</v>
      </c>
      <c r="J56" s="20">
        <v>1</v>
      </c>
      <c r="K56" s="6" t="s">
        <v>165</v>
      </c>
      <c r="L56" s="6" t="s">
        <v>165</v>
      </c>
      <c r="M56" s="6" t="s">
        <v>165</v>
      </c>
      <c r="N56" s="6" t="s">
        <v>165</v>
      </c>
      <c r="O56" s="6" t="s">
        <v>165</v>
      </c>
      <c r="P56" s="6" t="s">
        <v>165</v>
      </c>
      <c r="Q56" s="6" t="s">
        <v>164</v>
      </c>
      <c r="R56" s="6" t="s">
        <v>165</v>
      </c>
      <c r="S56" s="11" t="s">
        <v>147</v>
      </c>
    </row>
    <row r="57" spans="1:19">
      <c r="A57" s="10" t="s">
        <v>100</v>
      </c>
      <c r="B57" s="6" t="s">
        <v>200</v>
      </c>
      <c r="C57" s="23" t="s">
        <v>41</v>
      </c>
      <c r="D57" s="7" t="s">
        <v>498</v>
      </c>
      <c r="E57" s="18">
        <v>0</v>
      </c>
      <c r="F57" s="18">
        <v>0.17</v>
      </c>
      <c r="G57" s="18">
        <v>0</v>
      </c>
      <c r="H57" s="18">
        <v>0</v>
      </c>
      <c r="I57" s="6" t="s">
        <v>489</v>
      </c>
      <c r="J57" s="20">
        <v>1</v>
      </c>
      <c r="K57" s="6" t="s">
        <v>165</v>
      </c>
      <c r="L57" s="6" t="s">
        <v>165</v>
      </c>
      <c r="M57" s="6" t="s">
        <v>165</v>
      </c>
      <c r="N57" s="6" t="s">
        <v>165</v>
      </c>
      <c r="O57" s="6" t="s">
        <v>165</v>
      </c>
      <c r="P57" s="6" t="s">
        <v>165</v>
      </c>
      <c r="Q57" s="6" t="s">
        <v>164</v>
      </c>
      <c r="R57" s="6" t="s">
        <v>165</v>
      </c>
      <c r="S57" s="11" t="s">
        <v>148</v>
      </c>
    </row>
    <row r="58" spans="1:19">
      <c r="A58" s="10" t="s">
        <v>91</v>
      </c>
      <c r="B58" s="6" t="s">
        <v>50</v>
      </c>
      <c r="C58" s="23" t="s">
        <v>42</v>
      </c>
      <c r="D58" s="7" t="s">
        <v>498</v>
      </c>
      <c r="E58" s="18">
        <v>3.83</v>
      </c>
      <c r="F58" s="18">
        <v>22.86</v>
      </c>
      <c r="G58" s="18">
        <v>19.43</v>
      </c>
      <c r="H58" s="18">
        <v>35.450000000000003</v>
      </c>
      <c r="I58" s="6" t="s">
        <v>158</v>
      </c>
      <c r="J58" s="20">
        <v>6.77</v>
      </c>
      <c r="K58" s="18" t="s">
        <v>62</v>
      </c>
      <c r="L58" s="6" t="s">
        <v>498</v>
      </c>
      <c r="M58" s="8">
        <v>1105</v>
      </c>
      <c r="N58" s="8">
        <v>64</v>
      </c>
      <c r="O58" s="9">
        <v>0.25491106334903602</v>
      </c>
      <c r="P58" s="9">
        <v>0.82893373045154595</v>
      </c>
      <c r="Q58" s="6" t="s">
        <v>158</v>
      </c>
      <c r="R58" s="18">
        <f>P58/O58</f>
        <v>3.2518546647641244</v>
      </c>
      <c r="S58" s="11" t="s">
        <v>149</v>
      </c>
    </row>
    <row r="59" spans="1:19">
      <c r="A59" s="10" t="s">
        <v>92</v>
      </c>
      <c r="B59" s="6" t="s">
        <v>47</v>
      </c>
      <c r="C59" s="23" t="s">
        <v>43</v>
      </c>
      <c r="D59" s="7" t="s">
        <v>498</v>
      </c>
      <c r="E59" s="18">
        <v>1.17</v>
      </c>
      <c r="F59" s="18">
        <v>5.71</v>
      </c>
      <c r="G59" s="18">
        <v>2.87</v>
      </c>
      <c r="H59" s="18">
        <v>7.1</v>
      </c>
      <c r="I59" s="6" t="s">
        <v>158</v>
      </c>
      <c r="J59" s="20">
        <v>4.47</v>
      </c>
      <c r="K59" s="18" t="s">
        <v>63</v>
      </c>
      <c r="L59" s="6" t="s">
        <v>498</v>
      </c>
      <c r="M59" s="8">
        <v>1401</v>
      </c>
      <c r="N59" s="8">
        <v>41</v>
      </c>
      <c r="O59" s="9">
        <v>0.33666103763247102</v>
      </c>
      <c r="P59" s="9">
        <v>0.84484486763990096</v>
      </c>
      <c r="Q59" s="6" t="s">
        <v>158</v>
      </c>
      <c r="R59" s="18">
        <f>P59/O59</f>
        <v>2.509482159210263</v>
      </c>
      <c r="S59" s="11" t="s">
        <v>150</v>
      </c>
    </row>
    <row r="60" spans="1:19">
      <c r="A60" s="10" t="s">
        <v>101</v>
      </c>
      <c r="B60" s="6" t="s">
        <v>163</v>
      </c>
      <c r="C60" s="23" t="s">
        <v>44</v>
      </c>
      <c r="D60" s="7" t="s">
        <v>498</v>
      </c>
      <c r="E60" s="18">
        <v>2010.07</v>
      </c>
      <c r="F60" s="18">
        <v>130.69</v>
      </c>
      <c r="G60" s="18">
        <v>0</v>
      </c>
      <c r="H60" s="18">
        <v>0.68</v>
      </c>
      <c r="I60" s="6" t="s">
        <v>161</v>
      </c>
      <c r="J60" s="20">
        <v>45.9</v>
      </c>
      <c r="K60" s="6" t="s">
        <v>165</v>
      </c>
      <c r="L60" s="6" t="s">
        <v>165</v>
      </c>
      <c r="M60" s="6" t="s">
        <v>165</v>
      </c>
      <c r="N60" s="6" t="s">
        <v>165</v>
      </c>
      <c r="O60" s="6" t="s">
        <v>165</v>
      </c>
      <c r="P60" s="6" t="s">
        <v>165</v>
      </c>
      <c r="Q60" s="6" t="s">
        <v>164</v>
      </c>
      <c r="R60" s="6" t="s">
        <v>165</v>
      </c>
      <c r="S60" s="11" t="s">
        <v>204</v>
      </c>
    </row>
    <row r="61" spans="1:19" ht="16" thickBot="1">
      <c r="A61" s="12" t="s">
        <v>102</v>
      </c>
      <c r="B61" s="13" t="s">
        <v>194</v>
      </c>
      <c r="C61" s="24" t="s">
        <v>45</v>
      </c>
      <c r="D61" s="14" t="s">
        <v>498</v>
      </c>
      <c r="E61" s="19">
        <v>4474.6099999999997</v>
      </c>
      <c r="F61" s="19">
        <v>302.64999999999998</v>
      </c>
      <c r="G61" s="19">
        <v>1.1599999999999999</v>
      </c>
      <c r="H61" s="19">
        <v>2.06</v>
      </c>
      <c r="I61" s="13" t="s">
        <v>161</v>
      </c>
      <c r="J61" s="21">
        <v>43.89</v>
      </c>
      <c r="K61" s="13" t="s">
        <v>165</v>
      </c>
      <c r="L61" s="13" t="s">
        <v>165</v>
      </c>
      <c r="M61" s="13" t="s">
        <v>165</v>
      </c>
      <c r="N61" s="13" t="s">
        <v>165</v>
      </c>
      <c r="O61" s="13" t="s">
        <v>165</v>
      </c>
      <c r="P61" s="13" t="s">
        <v>165</v>
      </c>
      <c r="Q61" s="13" t="s">
        <v>164</v>
      </c>
      <c r="R61" s="13" t="s">
        <v>165</v>
      </c>
      <c r="S61" s="15" t="s">
        <v>205</v>
      </c>
    </row>
  </sheetData>
  <mergeCells count="7">
    <mergeCell ref="S2:S3"/>
    <mergeCell ref="A2:A3"/>
    <mergeCell ref="B2:B3"/>
    <mergeCell ref="E2:J2"/>
    <mergeCell ref="K2:R2"/>
    <mergeCell ref="D2:D3"/>
    <mergeCell ref="C2:C3"/>
  </mergeCells>
  <phoneticPr fontId="1" type="noConversion"/>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164"/>
  <sheetViews>
    <sheetView workbookViewId="0">
      <selection activeCell="J107" sqref="J107"/>
    </sheetView>
  </sheetViews>
  <sheetFormatPr baseColWidth="10" defaultColWidth="15.5703125" defaultRowHeight="15"/>
  <cols>
    <col min="1" max="1" width="12" style="25" bestFit="1" customWidth="1"/>
    <col min="2" max="3" width="9" style="25" bestFit="1" customWidth="1"/>
    <col min="4" max="4" width="11" style="25" bestFit="1" customWidth="1"/>
    <col min="5" max="5" width="11.85546875" style="25" bestFit="1" customWidth="1"/>
    <col min="6" max="6" width="10.140625" style="25" bestFit="1" customWidth="1"/>
    <col min="7" max="7" width="15" style="25" bestFit="1" customWidth="1"/>
    <col min="8" max="16384" width="15.5703125" style="25"/>
  </cols>
  <sheetData>
    <row r="1" spans="1:7" ht="16" thickBot="1">
      <c r="A1" s="25" t="s">
        <v>496</v>
      </c>
    </row>
    <row r="2" spans="1:7">
      <c r="A2" s="16" t="s">
        <v>245</v>
      </c>
      <c r="B2" s="17" t="s">
        <v>246</v>
      </c>
      <c r="C2" s="17" t="s">
        <v>247</v>
      </c>
      <c r="D2" s="17" t="s">
        <v>248</v>
      </c>
      <c r="E2" s="17" t="s">
        <v>249</v>
      </c>
      <c r="F2" s="17" t="s">
        <v>250</v>
      </c>
      <c r="G2" s="32" t="s">
        <v>251</v>
      </c>
    </row>
    <row r="3" spans="1:7">
      <c r="A3" s="27" t="s">
        <v>492</v>
      </c>
      <c r="B3" s="26">
        <v>105410</v>
      </c>
      <c r="C3" s="26">
        <v>124831</v>
      </c>
      <c r="D3" s="34">
        <v>1.07</v>
      </c>
      <c r="E3" s="34">
        <v>1.41</v>
      </c>
      <c r="F3" s="34">
        <v>1.21</v>
      </c>
      <c r="G3" s="28" t="s">
        <v>252</v>
      </c>
    </row>
    <row r="4" spans="1:7">
      <c r="A4" s="27" t="s">
        <v>253</v>
      </c>
      <c r="B4" s="26">
        <v>174135</v>
      </c>
      <c r="C4" s="26">
        <v>177499</v>
      </c>
      <c r="D4" s="34">
        <v>0.93</v>
      </c>
      <c r="E4" s="34">
        <v>0.56000000000000005</v>
      </c>
      <c r="F4" s="34">
        <v>1.55</v>
      </c>
      <c r="G4" s="28" t="s">
        <v>254</v>
      </c>
    </row>
    <row r="5" spans="1:7">
      <c r="A5" s="27" t="s">
        <v>255</v>
      </c>
      <c r="B5" s="26">
        <v>177993</v>
      </c>
      <c r="C5" s="26">
        <v>184864</v>
      </c>
      <c r="D5" s="34">
        <v>1.85</v>
      </c>
      <c r="E5" s="34">
        <v>0.94</v>
      </c>
      <c r="F5" s="34">
        <v>2.08</v>
      </c>
      <c r="G5" s="28" t="s">
        <v>256</v>
      </c>
    </row>
    <row r="6" spans="1:7">
      <c r="A6" s="27" t="s">
        <v>257</v>
      </c>
      <c r="B6" s="26">
        <v>314449</v>
      </c>
      <c r="C6" s="26">
        <v>324350</v>
      </c>
      <c r="D6" s="34">
        <v>1.82</v>
      </c>
      <c r="E6" s="34">
        <v>0.46</v>
      </c>
      <c r="F6" s="34">
        <v>1.82</v>
      </c>
      <c r="G6" s="28" t="s">
        <v>258</v>
      </c>
    </row>
    <row r="7" spans="1:7">
      <c r="A7" s="27" t="s">
        <v>259</v>
      </c>
      <c r="B7" s="26">
        <v>539349</v>
      </c>
      <c r="C7" s="26">
        <v>541615</v>
      </c>
      <c r="D7" s="34">
        <v>1.04</v>
      </c>
      <c r="E7" s="34">
        <v>1.38</v>
      </c>
      <c r="F7" s="34">
        <v>0.13</v>
      </c>
      <c r="G7" s="28" t="s">
        <v>260</v>
      </c>
    </row>
    <row r="8" spans="1:7">
      <c r="A8" s="27" t="s">
        <v>261</v>
      </c>
      <c r="B8" s="26">
        <v>555766</v>
      </c>
      <c r="C8" s="26">
        <v>559931</v>
      </c>
      <c r="D8" s="34">
        <v>0.63</v>
      </c>
      <c r="E8" s="34">
        <v>1.53</v>
      </c>
      <c r="F8" s="34">
        <v>0.7</v>
      </c>
      <c r="G8" s="28" t="s">
        <v>262</v>
      </c>
    </row>
    <row r="9" spans="1:7">
      <c r="A9" s="27" t="s">
        <v>263</v>
      </c>
      <c r="B9" s="26">
        <v>561535</v>
      </c>
      <c r="C9" s="26">
        <v>564820</v>
      </c>
      <c r="D9" s="34">
        <v>1.1299999999999999</v>
      </c>
      <c r="E9" s="34">
        <v>1.8</v>
      </c>
      <c r="F9" s="34">
        <v>2.81</v>
      </c>
      <c r="G9" s="28" t="s">
        <v>264</v>
      </c>
    </row>
    <row r="10" spans="1:7">
      <c r="A10" s="27" t="s">
        <v>39</v>
      </c>
      <c r="B10" s="26">
        <v>589465</v>
      </c>
      <c r="C10" s="26">
        <v>590434</v>
      </c>
      <c r="D10" s="34">
        <v>1.42</v>
      </c>
      <c r="E10" s="34">
        <v>0.87</v>
      </c>
      <c r="F10" s="34">
        <v>1.04</v>
      </c>
      <c r="G10" s="28" t="s">
        <v>181</v>
      </c>
    </row>
    <row r="11" spans="1:7">
      <c r="A11" s="27" t="s">
        <v>182</v>
      </c>
      <c r="B11" s="26">
        <v>801670</v>
      </c>
      <c r="C11" s="26">
        <v>810243</v>
      </c>
      <c r="D11" s="34">
        <v>1.53</v>
      </c>
      <c r="E11" s="34">
        <v>1.32</v>
      </c>
      <c r="F11" s="34">
        <v>3.36</v>
      </c>
      <c r="G11" s="28" t="s">
        <v>183</v>
      </c>
    </row>
    <row r="12" spans="1:7">
      <c r="A12" s="27" t="s">
        <v>184</v>
      </c>
      <c r="B12" s="26">
        <v>812230</v>
      </c>
      <c r="C12" s="26">
        <v>887328</v>
      </c>
      <c r="D12" s="34">
        <v>1.2</v>
      </c>
      <c r="E12" s="34">
        <v>0.28000000000000003</v>
      </c>
      <c r="F12" s="34">
        <v>2.14</v>
      </c>
      <c r="G12" s="28" t="s">
        <v>185</v>
      </c>
    </row>
    <row r="13" spans="1:7">
      <c r="A13" s="27" t="s">
        <v>186</v>
      </c>
      <c r="B13" s="26">
        <v>1016274</v>
      </c>
      <c r="C13" s="26">
        <v>1031175</v>
      </c>
      <c r="D13" s="34">
        <v>1.79</v>
      </c>
      <c r="E13" s="34">
        <v>0.76</v>
      </c>
      <c r="F13" s="34">
        <v>2.4300000000000002</v>
      </c>
      <c r="G13" s="28" t="s">
        <v>187</v>
      </c>
    </row>
    <row r="14" spans="1:7">
      <c r="A14" s="27" t="s">
        <v>310</v>
      </c>
      <c r="B14" s="26">
        <v>1066859</v>
      </c>
      <c r="C14" s="26">
        <v>1070465</v>
      </c>
      <c r="D14" s="34">
        <v>1.71</v>
      </c>
      <c r="E14" s="34">
        <v>1.1000000000000001</v>
      </c>
      <c r="F14" s="34">
        <v>8</v>
      </c>
      <c r="G14" s="28" t="s">
        <v>311</v>
      </c>
    </row>
    <row r="15" spans="1:7">
      <c r="A15" s="27" t="s">
        <v>312</v>
      </c>
      <c r="B15" s="26">
        <v>1182298</v>
      </c>
      <c r="C15" s="26">
        <v>1184327</v>
      </c>
      <c r="D15" s="34">
        <v>1.1399999999999999</v>
      </c>
      <c r="E15" s="34">
        <v>0.8</v>
      </c>
      <c r="F15" s="34">
        <v>2.4</v>
      </c>
      <c r="G15" s="28" t="s">
        <v>313</v>
      </c>
    </row>
    <row r="16" spans="1:7">
      <c r="A16" s="27" t="s">
        <v>314</v>
      </c>
      <c r="B16" s="26">
        <v>1403430</v>
      </c>
      <c r="C16" s="26">
        <v>1404610</v>
      </c>
      <c r="D16" s="34">
        <v>0.87</v>
      </c>
      <c r="E16" s="34">
        <v>0.56000000000000005</v>
      </c>
      <c r="F16" s="34">
        <v>2.36</v>
      </c>
      <c r="G16" s="28" t="s">
        <v>315</v>
      </c>
    </row>
    <row r="17" spans="1:7">
      <c r="A17" s="27" t="s">
        <v>316</v>
      </c>
      <c r="B17" s="26">
        <v>1497640</v>
      </c>
      <c r="C17" s="26">
        <v>1499346</v>
      </c>
      <c r="D17" s="34">
        <v>0.87</v>
      </c>
      <c r="E17" s="34">
        <v>1.43</v>
      </c>
      <c r="F17" s="34">
        <v>0.82</v>
      </c>
      <c r="G17" s="28" t="s">
        <v>317</v>
      </c>
    </row>
    <row r="18" spans="1:7">
      <c r="A18" s="27" t="s">
        <v>382</v>
      </c>
      <c r="B18" s="26">
        <v>1504518</v>
      </c>
      <c r="C18" s="26">
        <v>1518664</v>
      </c>
      <c r="D18" s="34">
        <v>1.71</v>
      </c>
      <c r="E18" s="34">
        <v>0.77</v>
      </c>
      <c r="F18" s="34">
        <v>11.39</v>
      </c>
      <c r="G18" s="28" t="s">
        <v>383</v>
      </c>
    </row>
    <row r="19" spans="1:7">
      <c r="A19" s="27" t="s">
        <v>384</v>
      </c>
      <c r="B19" s="26">
        <v>1550438</v>
      </c>
      <c r="C19" s="26">
        <v>1577753</v>
      </c>
      <c r="D19" s="34">
        <v>1.23</v>
      </c>
      <c r="E19" s="34">
        <v>1.0900000000000001</v>
      </c>
      <c r="F19" s="34">
        <v>3.58</v>
      </c>
      <c r="G19" s="28" t="s">
        <v>385</v>
      </c>
    </row>
    <row r="20" spans="1:7">
      <c r="A20" s="27" t="s">
        <v>386</v>
      </c>
      <c r="B20" s="26">
        <v>1787934</v>
      </c>
      <c r="C20" s="26">
        <v>1807127</v>
      </c>
      <c r="D20" s="34">
        <v>0.97</v>
      </c>
      <c r="E20" s="34">
        <v>1.23</v>
      </c>
      <c r="F20" s="34">
        <v>0.14000000000000001</v>
      </c>
      <c r="G20" s="28" t="s">
        <v>387</v>
      </c>
    </row>
    <row r="21" spans="1:7">
      <c r="A21" s="27" t="s">
        <v>388</v>
      </c>
      <c r="B21" s="26">
        <v>1916562</v>
      </c>
      <c r="C21" s="26">
        <v>1918730</v>
      </c>
      <c r="D21" s="34">
        <v>0.71</v>
      </c>
      <c r="E21" s="34">
        <v>1.1200000000000001</v>
      </c>
      <c r="F21" s="34">
        <v>6.45</v>
      </c>
      <c r="G21" s="28" t="s">
        <v>389</v>
      </c>
    </row>
    <row r="22" spans="1:7">
      <c r="A22" s="27" t="s">
        <v>390</v>
      </c>
      <c r="B22" s="26">
        <v>2020051</v>
      </c>
      <c r="C22" s="26">
        <v>2024122</v>
      </c>
      <c r="D22" s="34">
        <v>1.64</v>
      </c>
      <c r="E22" s="34">
        <v>1.1299999999999999</v>
      </c>
      <c r="F22" s="34">
        <v>0.63</v>
      </c>
      <c r="G22" s="28" t="s">
        <v>391</v>
      </c>
    </row>
    <row r="23" spans="1:7">
      <c r="A23" s="27" t="s">
        <v>392</v>
      </c>
      <c r="B23" s="26">
        <v>2033150</v>
      </c>
      <c r="C23" s="26">
        <v>2046248</v>
      </c>
      <c r="D23" s="34">
        <v>0.08</v>
      </c>
      <c r="E23" s="34">
        <v>1.33</v>
      </c>
      <c r="F23" s="34">
        <v>0.01</v>
      </c>
      <c r="G23" s="28" t="s">
        <v>393</v>
      </c>
    </row>
    <row r="24" spans="1:7">
      <c r="A24" s="27" t="s">
        <v>493</v>
      </c>
      <c r="B24" s="26">
        <v>2190434</v>
      </c>
      <c r="C24" s="26">
        <v>2193781</v>
      </c>
      <c r="D24" s="34">
        <v>1.1000000000000001</v>
      </c>
      <c r="E24" s="34">
        <v>1.24</v>
      </c>
      <c r="F24" s="34">
        <v>1.38</v>
      </c>
      <c r="G24" s="28" t="s">
        <v>394</v>
      </c>
    </row>
    <row r="25" spans="1:7">
      <c r="A25" s="27" t="s">
        <v>395</v>
      </c>
      <c r="B25" s="26">
        <v>2205400</v>
      </c>
      <c r="C25" s="26">
        <v>2207695</v>
      </c>
      <c r="D25" s="34">
        <v>1.02</v>
      </c>
      <c r="E25" s="34">
        <v>1.4</v>
      </c>
      <c r="F25" s="34">
        <v>8.77</v>
      </c>
      <c r="G25" s="28" t="s">
        <v>396</v>
      </c>
    </row>
    <row r="26" spans="1:7">
      <c r="A26" s="27" t="s">
        <v>397</v>
      </c>
      <c r="B26" s="26">
        <v>2222030</v>
      </c>
      <c r="C26" s="26">
        <v>2225141</v>
      </c>
      <c r="D26" s="34">
        <v>1.3</v>
      </c>
      <c r="E26" s="34">
        <v>1.1000000000000001</v>
      </c>
      <c r="F26" s="34">
        <v>0.44</v>
      </c>
      <c r="G26" s="28" t="s">
        <v>398</v>
      </c>
    </row>
    <row r="27" spans="1:7">
      <c r="A27" s="27" t="s">
        <v>399</v>
      </c>
      <c r="B27" s="26">
        <v>2284539</v>
      </c>
      <c r="C27" s="26">
        <v>2339055</v>
      </c>
      <c r="D27" s="34">
        <v>1.1499999999999999</v>
      </c>
      <c r="E27" s="34">
        <v>0.69</v>
      </c>
      <c r="F27" s="34">
        <v>2.57</v>
      </c>
      <c r="G27" s="28" t="s">
        <v>400</v>
      </c>
    </row>
    <row r="28" spans="1:7">
      <c r="A28" s="27" t="s">
        <v>401</v>
      </c>
      <c r="B28" s="26">
        <v>2351300</v>
      </c>
      <c r="C28" s="26">
        <v>2366870</v>
      </c>
      <c r="D28" s="34">
        <v>1.1000000000000001</v>
      </c>
      <c r="E28" s="34">
        <v>0.4</v>
      </c>
      <c r="F28" s="34">
        <v>8.92</v>
      </c>
      <c r="G28" s="28" t="s">
        <v>402</v>
      </c>
    </row>
    <row r="29" spans="1:7">
      <c r="A29" s="27" t="s">
        <v>403</v>
      </c>
      <c r="B29" s="26">
        <v>2737675</v>
      </c>
      <c r="C29" s="26">
        <v>2742517</v>
      </c>
      <c r="D29" s="34">
        <v>1.21</v>
      </c>
      <c r="E29" s="34">
        <v>0.75</v>
      </c>
      <c r="F29" s="34">
        <v>0.98</v>
      </c>
      <c r="G29" s="28" t="s">
        <v>404</v>
      </c>
    </row>
    <row r="30" spans="1:7">
      <c r="A30" s="27" t="s">
        <v>405</v>
      </c>
      <c r="B30" s="26">
        <v>3137932</v>
      </c>
      <c r="C30" s="26">
        <v>3151647</v>
      </c>
      <c r="D30" s="34">
        <v>1.36</v>
      </c>
      <c r="E30" s="34">
        <v>1.27</v>
      </c>
      <c r="F30" s="34">
        <v>8.81</v>
      </c>
      <c r="G30" s="28" t="s">
        <v>406</v>
      </c>
    </row>
    <row r="31" spans="1:7">
      <c r="A31" s="27" t="s">
        <v>407</v>
      </c>
      <c r="B31" s="26">
        <v>3156725</v>
      </c>
      <c r="C31" s="26">
        <v>3159675</v>
      </c>
      <c r="D31" s="34">
        <v>1.1599999999999999</v>
      </c>
      <c r="E31" s="34">
        <v>1.03</v>
      </c>
      <c r="F31" s="34">
        <v>0.28999999999999998</v>
      </c>
      <c r="G31" s="28" t="s">
        <v>408</v>
      </c>
    </row>
    <row r="32" spans="1:7">
      <c r="A32" s="27" t="s">
        <v>409</v>
      </c>
      <c r="B32" s="26">
        <v>3161009</v>
      </c>
      <c r="C32" s="26">
        <v>3165543</v>
      </c>
      <c r="D32" s="34">
        <v>0.93</v>
      </c>
      <c r="E32" s="34">
        <v>0.98</v>
      </c>
      <c r="F32" s="34">
        <v>0.42</v>
      </c>
      <c r="G32" s="28" t="s">
        <v>410</v>
      </c>
    </row>
    <row r="33" spans="1:7">
      <c r="A33" s="27" t="s">
        <v>411</v>
      </c>
      <c r="B33" s="26">
        <v>3167098</v>
      </c>
      <c r="C33" s="26">
        <v>3168375</v>
      </c>
      <c r="D33" s="34">
        <v>1.06</v>
      </c>
      <c r="E33" s="34">
        <v>1.25</v>
      </c>
      <c r="F33" s="34">
        <v>1.92</v>
      </c>
      <c r="G33" s="28" t="s">
        <v>412</v>
      </c>
    </row>
    <row r="34" spans="1:7">
      <c r="A34" s="27" t="s">
        <v>413</v>
      </c>
      <c r="B34" s="26">
        <v>3311085</v>
      </c>
      <c r="C34" s="26">
        <v>3338249</v>
      </c>
      <c r="D34" s="34">
        <v>1.32</v>
      </c>
      <c r="E34" s="34">
        <v>1.36</v>
      </c>
      <c r="F34" s="34">
        <v>6.61</v>
      </c>
      <c r="G34" s="28" t="s">
        <v>414</v>
      </c>
    </row>
    <row r="35" spans="1:7">
      <c r="A35" s="27" t="s">
        <v>415</v>
      </c>
      <c r="B35" s="26">
        <v>3668459</v>
      </c>
      <c r="C35" s="26">
        <v>3678384</v>
      </c>
      <c r="D35" s="34">
        <v>1.52</v>
      </c>
      <c r="E35" s="34">
        <v>0.2</v>
      </c>
      <c r="F35" s="34">
        <v>2.83</v>
      </c>
      <c r="G35" s="28" t="s">
        <v>416</v>
      </c>
    </row>
    <row r="36" spans="1:7">
      <c r="A36" s="27" t="s">
        <v>417</v>
      </c>
      <c r="B36" s="26">
        <v>3730790</v>
      </c>
      <c r="C36" s="26">
        <v>3743684</v>
      </c>
      <c r="D36" s="34">
        <v>1.42</v>
      </c>
      <c r="E36" s="34">
        <v>1.48</v>
      </c>
      <c r="F36" s="34">
        <v>0.46</v>
      </c>
      <c r="G36" s="28" t="s">
        <v>418</v>
      </c>
    </row>
    <row r="37" spans="1:7">
      <c r="A37" s="27" t="s">
        <v>419</v>
      </c>
      <c r="B37" s="26">
        <v>3820165</v>
      </c>
      <c r="C37" s="26">
        <v>3838432</v>
      </c>
      <c r="D37" s="34">
        <v>1.58</v>
      </c>
      <c r="E37" s="34">
        <v>1.38</v>
      </c>
      <c r="F37" s="34">
        <v>2.29</v>
      </c>
      <c r="G37" s="28" t="s">
        <v>420</v>
      </c>
    </row>
    <row r="38" spans="1:7">
      <c r="A38" s="27" t="s">
        <v>421</v>
      </c>
      <c r="B38" s="26">
        <v>3856826</v>
      </c>
      <c r="C38" s="26">
        <v>3872968</v>
      </c>
      <c r="D38" s="34">
        <v>0.92</v>
      </c>
      <c r="E38" s="34">
        <v>1.66</v>
      </c>
      <c r="F38" s="34">
        <v>0.74</v>
      </c>
      <c r="G38" s="28" t="s">
        <v>422</v>
      </c>
    </row>
    <row r="39" spans="1:7">
      <c r="A39" s="27" t="s">
        <v>423</v>
      </c>
      <c r="B39" s="26">
        <v>3882970</v>
      </c>
      <c r="C39" s="26">
        <v>3889218</v>
      </c>
      <c r="D39" s="34">
        <v>2.2000000000000002</v>
      </c>
      <c r="E39" s="34">
        <v>0.55000000000000004</v>
      </c>
      <c r="F39" s="34">
        <v>0.4</v>
      </c>
      <c r="G39" s="28" t="s">
        <v>424</v>
      </c>
    </row>
    <row r="40" spans="1:7">
      <c r="A40" s="27" t="s">
        <v>425</v>
      </c>
      <c r="B40" s="26">
        <v>4018879</v>
      </c>
      <c r="C40" s="26">
        <v>4020452</v>
      </c>
      <c r="D40" s="34">
        <v>1.43</v>
      </c>
      <c r="E40" s="34">
        <v>0.57999999999999996</v>
      </c>
      <c r="F40" s="34">
        <v>1.54</v>
      </c>
      <c r="G40" s="28" t="s">
        <v>426</v>
      </c>
    </row>
    <row r="41" spans="1:7">
      <c r="A41" s="27" t="s">
        <v>427</v>
      </c>
      <c r="B41" s="26">
        <v>4086279</v>
      </c>
      <c r="C41" s="26">
        <v>4114833</v>
      </c>
      <c r="D41" s="34">
        <v>1.9</v>
      </c>
      <c r="E41" s="34">
        <v>0.97</v>
      </c>
      <c r="F41" s="34">
        <v>11.85</v>
      </c>
      <c r="G41" s="28" t="s">
        <v>428</v>
      </c>
    </row>
    <row r="42" spans="1:7">
      <c r="A42" s="27" t="s">
        <v>429</v>
      </c>
      <c r="B42" s="26">
        <v>4336200</v>
      </c>
      <c r="C42" s="26">
        <v>4350839</v>
      </c>
      <c r="D42" s="34">
        <v>1.3</v>
      </c>
      <c r="E42" s="34">
        <v>1.59</v>
      </c>
      <c r="F42" s="34">
        <v>5.17</v>
      </c>
      <c r="G42" s="28" t="s">
        <v>430</v>
      </c>
    </row>
    <row r="43" spans="1:7">
      <c r="A43" s="27" t="s">
        <v>431</v>
      </c>
      <c r="B43" s="26">
        <v>4366799</v>
      </c>
      <c r="C43" s="26">
        <v>4368157</v>
      </c>
      <c r="D43" s="34">
        <v>0.86</v>
      </c>
      <c r="E43" s="34">
        <v>0.72</v>
      </c>
      <c r="F43" s="34">
        <v>0.82</v>
      </c>
      <c r="G43" s="28" t="s">
        <v>432</v>
      </c>
    </row>
    <row r="44" spans="1:7">
      <c r="A44" s="27" t="s">
        <v>433</v>
      </c>
      <c r="B44" s="26">
        <v>4792499</v>
      </c>
      <c r="C44" s="26">
        <v>4797771</v>
      </c>
      <c r="D44" s="34">
        <v>0.84</v>
      </c>
      <c r="E44" s="34">
        <v>1.29</v>
      </c>
      <c r="F44" s="34">
        <v>0.36</v>
      </c>
      <c r="G44" s="28" t="s">
        <v>434</v>
      </c>
    </row>
    <row r="45" spans="1:7">
      <c r="A45" s="27" t="s">
        <v>435</v>
      </c>
      <c r="B45" s="26">
        <v>4799475</v>
      </c>
      <c r="C45" s="26">
        <v>4809437</v>
      </c>
      <c r="D45" s="34">
        <v>0.74</v>
      </c>
      <c r="E45" s="34">
        <v>1.5</v>
      </c>
      <c r="F45" s="34">
        <v>0.23</v>
      </c>
      <c r="G45" s="28" t="s">
        <v>436</v>
      </c>
    </row>
    <row r="46" spans="1:7">
      <c r="A46" s="27" t="s">
        <v>437</v>
      </c>
      <c r="B46" s="26">
        <v>5093853</v>
      </c>
      <c r="C46" s="26">
        <v>5098576</v>
      </c>
      <c r="D46" s="34">
        <v>0.14000000000000001</v>
      </c>
      <c r="E46" s="34">
        <v>1.47</v>
      </c>
      <c r="F46" s="34">
        <v>0.01</v>
      </c>
      <c r="G46" s="28" t="s">
        <v>438</v>
      </c>
    </row>
    <row r="47" spans="1:7">
      <c r="A47" s="27" t="s">
        <v>439</v>
      </c>
      <c r="B47" s="26">
        <v>5125088</v>
      </c>
      <c r="C47" s="26">
        <v>5125627</v>
      </c>
      <c r="D47" s="34">
        <v>1.05</v>
      </c>
      <c r="E47" s="34">
        <v>0.74</v>
      </c>
      <c r="F47" s="34">
        <v>1.96</v>
      </c>
      <c r="G47" s="28" t="s">
        <v>440</v>
      </c>
    </row>
    <row r="48" spans="1:7">
      <c r="A48" s="27" t="s">
        <v>441</v>
      </c>
      <c r="B48" s="26">
        <v>5128328</v>
      </c>
      <c r="C48" s="26">
        <v>5133047</v>
      </c>
      <c r="D48" s="34">
        <v>1.1200000000000001</v>
      </c>
      <c r="E48" s="34">
        <v>0.47</v>
      </c>
      <c r="F48" s="34">
        <v>0.81</v>
      </c>
      <c r="G48" s="28" t="s">
        <v>442</v>
      </c>
    </row>
    <row r="49" spans="1:7">
      <c r="A49" s="27" t="s">
        <v>443</v>
      </c>
      <c r="B49" s="26">
        <v>5139107</v>
      </c>
      <c r="C49" s="26">
        <v>5153607</v>
      </c>
      <c r="D49" s="34">
        <v>1.38</v>
      </c>
      <c r="E49" s="34">
        <v>1.08</v>
      </c>
      <c r="F49" s="34">
        <v>4.1100000000000003</v>
      </c>
      <c r="G49" s="28" t="s">
        <v>444</v>
      </c>
    </row>
    <row r="50" spans="1:7">
      <c r="A50" s="27" t="s">
        <v>445</v>
      </c>
      <c r="B50" s="26">
        <v>5551900</v>
      </c>
      <c r="C50" s="26">
        <v>5588874</v>
      </c>
      <c r="D50" s="34">
        <v>2.02</v>
      </c>
      <c r="E50" s="34">
        <v>0.89</v>
      </c>
      <c r="F50" s="34">
        <v>3.55</v>
      </c>
      <c r="G50" s="28" t="s">
        <v>440</v>
      </c>
    </row>
    <row r="51" spans="1:7">
      <c r="A51" s="27" t="s">
        <v>446</v>
      </c>
      <c r="B51" s="26">
        <v>5644251</v>
      </c>
      <c r="C51" s="26">
        <v>5645216</v>
      </c>
      <c r="D51" s="34">
        <v>0.13</v>
      </c>
      <c r="E51" s="34">
        <v>1.36</v>
      </c>
      <c r="F51" s="34">
        <v>0.01</v>
      </c>
      <c r="G51" s="28" t="s">
        <v>332</v>
      </c>
    </row>
    <row r="52" spans="1:7">
      <c r="A52" s="27" t="s">
        <v>333</v>
      </c>
      <c r="B52" s="26">
        <v>6218550</v>
      </c>
      <c r="C52" s="26">
        <v>6221767</v>
      </c>
      <c r="D52" s="34">
        <v>0.96</v>
      </c>
      <c r="E52" s="34">
        <v>0.87</v>
      </c>
      <c r="F52" s="34">
        <v>0.63</v>
      </c>
      <c r="G52" s="28" t="s">
        <v>334</v>
      </c>
    </row>
    <row r="53" spans="1:7">
      <c r="A53" s="27" t="s">
        <v>335</v>
      </c>
      <c r="B53" s="26">
        <v>6236803</v>
      </c>
      <c r="C53" s="26">
        <v>6239508</v>
      </c>
      <c r="D53" s="34">
        <v>1.8</v>
      </c>
      <c r="E53" s="34">
        <v>0.85</v>
      </c>
      <c r="F53" s="34">
        <v>2.29</v>
      </c>
      <c r="G53" s="28" t="s">
        <v>336</v>
      </c>
    </row>
    <row r="54" spans="1:7">
      <c r="A54" s="27" t="s">
        <v>337</v>
      </c>
      <c r="B54" s="26">
        <v>6839922</v>
      </c>
      <c r="C54" s="26">
        <v>6842760</v>
      </c>
      <c r="D54" s="34">
        <v>1.33</v>
      </c>
      <c r="E54" s="34">
        <v>1.27</v>
      </c>
      <c r="F54" s="34">
        <v>1.27</v>
      </c>
      <c r="G54" s="28" t="s">
        <v>338</v>
      </c>
    </row>
    <row r="55" spans="1:7">
      <c r="A55" s="27" t="s">
        <v>339</v>
      </c>
      <c r="B55" s="26">
        <v>6845774</v>
      </c>
      <c r="C55" s="26">
        <v>6917962</v>
      </c>
      <c r="D55" s="34">
        <v>1.1299999999999999</v>
      </c>
      <c r="E55" s="34">
        <v>0.72</v>
      </c>
      <c r="F55" s="34">
        <v>2.85</v>
      </c>
      <c r="G55" s="28" t="s">
        <v>340</v>
      </c>
    </row>
    <row r="56" spans="1:7">
      <c r="A56" s="27" t="s">
        <v>341</v>
      </c>
      <c r="B56" s="26">
        <v>6998209</v>
      </c>
      <c r="C56" s="26">
        <v>7004910</v>
      </c>
      <c r="D56" s="34">
        <v>1.1200000000000001</v>
      </c>
      <c r="E56" s="34">
        <v>0.35</v>
      </c>
      <c r="F56" s="34">
        <v>1.2</v>
      </c>
      <c r="G56" s="28" t="s">
        <v>342</v>
      </c>
    </row>
    <row r="57" spans="1:7">
      <c r="A57" s="27" t="s">
        <v>343</v>
      </c>
      <c r="B57" s="26">
        <v>7011264</v>
      </c>
      <c r="C57" s="26">
        <v>7015114</v>
      </c>
      <c r="D57" s="34">
        <v>1.18</v>
      </c>
      <c r="E57" s="34">
        <v>1.41</v>
      </c>
      <c r="F57" s="34">
        <v>0.33</v>
      </c>
      <c r="G57" s="28" t="s">
        <v>344</v>
      </c>
    </row>
    <row r="58" spans="1:7">
      <c r="A58" s="27" t="s">
        <v>345</v>
      </c>
      <c r="B58" s="26">
        <v>7087344</v>
      </c>
      <c r="C58" s="26">
        <v>7105025</v>
      </c>
      <c r="D58" s="34">
        <v>1.1000000000000001</v>
      </c>
      <c r="E58" s="34">
        <v>1.86</v>
      </c>
      <c r="F58" s="34">
        <v>5.35</v>
      </c>
      <c r="G58" s="28" t="s">
        <v>346</v>
      </c>
    </row>
    <row r="59" spans="1:7">
      <c r="A59" s="27" t="s">
        <v>347</v>
      </c>
      <c r="B59" s="26">
        <v>7329424</v>
      </c>
      <c r="C59" s="26">
        <v>7393469</v>
      </c>
      <c r="D59" s="34">
        <v>1.17</v>
      </c>
      <c r="E59" s="34">
        <v>0.39</v>
      </c>
      <c r="F59" s="34">
        <v>3.41</v>
      </c>
      <c r="G59" s="28" t="s">
        <v>348</v>
      </c>
    </row>
    <row r="60" spans="1:7">
      <c r="A60" s="27" t="s">
        <v>349</v>
      </c>
      <c r="B60" s="26">
        <v>7810625</v>
      </c>
      <c r="C60" s="26">
        <v>7818401</v>
      </c>
      <c r="D60" s="34">
        <v>0.97</v>
      </c>
      <c r="E60" s="34">
        <v>1.52</v>
      </c>
      <c r="F60" s="34">
        <v>3.62</v>
      </c>
      <c r="G60" s="28" t="s">
        <v>350</v>
      </c>
    </row>
    <row r="61" spans="1:7">
      <c r="A61" s="27" t="s">
        <v>351</v>
      </c>
      <c r="B61" s="26">
        <v>7901311</v>
      </c>
      <c r="C61" s="26">
        <v>7905848</v>
      </c>
      <c r="D61" s="34">
        <v>0.68</v>
      </c>
      <c r="E61" s="34">
        <v>1.1100000000000001</v>
      </c>
      <c r="F61" s="34">
        <v>0.31</v>
      </c>
      <c r="G61" s="28" t="s">
        <v>352</v>
      </c>
    </row>
    <row r="62" spans="1:7">
      <c r="A62" s="27" t="s">
        <v>353</v>
      </c>
      <c r="B62" s="26">
        <v>8617376</v>
      </c>
      <c r="C62" s="26">
        <v>8621343</v>
      </c>
      <c r="D62" s="34">
        <v>1.4</v>
      </c>
      <c r="E62" s="34">
        <v>1.41</v>
      </c>
      <c r="F62" s="34">
        <v>0.15</v>
      </c>
      <c r="G62" s="28" t="s">
        <v>354</v>
      </c>
    </row>
    <row r="63" spans="1:7">
      <c r="A63" s="27" t="s">
        <v>355</v>
      </c>
      <c r="B63" s="26">
        <v>8734432</v>
      </c>
      <c r="C63" s="26">
        <v>8736953</v>
      </c>
      <c r="D63" s="34">
        <v>0.82</v>
      </c>
      <c r="E63" s="34">
        <v>1.56</v>
      </c>
      <c r="F63" s="34">
        <v>3.9</v>
      </c>
      <c r="G63" s="28" t="s">
        <v>356</v>
      </c>
    </row>
    <row r="64" spans="1:7">
      <c r="A64" s="27" t="s">
        <v>471</v>
      </c>
      <c r="B64" s="26">
        <v>8826086</v>
      </c>
      <c r="C64" s="26">
        <v>8846930</v>
      </c>
      <c r="D64" s="34">
        <v>1.01</v>
      </c>
      <c r="E64" s="34">
        <v>1.26</v>
      </c>
      <c r="F64" s="34">
        <v>3.65</v>
      </c>
      <c r="G64" s="28" t="s">
        <v>472</v>
      </c>
    </row>
    <row r="65" spans="1:7">
      <c r="A65" s="27" t="s">
        <v>473</v>
      </c>
      <c r="B65" s="26">
        <v>8863213</v>
      </c>
      <c r="C65" s="26">
        <v>8865666</v>
      </c>
      <c r="D65" s="34">
        <v>0.72</v>
      </c>
      <c r="E65" s="34">
        <v>0.93</v>
      </c>
      <c r="F65" s="34">
        <v>0.28999999999999998</v>
      </c>
      <c r="G65" s="28" t="s">
        <v>474</v>
      </c>
    </row>
    <row r="66" spans="1:7">
      <c r="A66" s="27" t="s">
        <v>475</v>
      </c>
      <c r="B66" s="26">
        <v>8989744</v>
      </c>
      <c r="C66" s="26">
        <v>8993656</v>
      </c>
      <c r="D66" s="34">
        <v>0.76</v>
      </c>
      <c r="E66" s="34">
        <v>0.61</v>
      </c>
      <c r="F66" s="34">
        <v>7.61</v>
      </c>
      <c r="G66" s="28" t="s">
        <v>476</v>
      </c>
    </row>
    <row r="67" spans="1:7">
      <c r="A67" s="27" t="s">
        <v>477</v>
      </c>
      <c r="B67" s="26">
        <v>9120002</v>
      </c>
      <c r="C67" s="26">
        <v>9120852</v>
      </c>
      <c r="D67" s="34">
        <v>0.81</v>
      </c>
      <c r="E67" s="34">
        <v>1.3</v>
      </c>
      <c r="F67" s="34">
        <v>1.47</v>
      </c>
      <c r="G67" s="28" t="s">
        <v>440</v>
      </c>
    </row>
    <row r="68" spans="1:7">
      <c r="A68" s="27" t="s">
        <v>478</v>
      </c>
      <c r="B68" s="26">
        <v>9125005</v>
      </c>
      <c r="C68" s="26">
        <v>9128429</v>
      </c>
      <c r="D68" s="34">
        <v>1.67</v>
      </c>
      <c r="E68" s="34">
        <v>0.98</v>
      </c>
      <c r="F68" s="34">
        <v>1.32</v>
      </c>
      <c r="G68" s="28" t="s">
        <v>479</v>
      </c>
    </row>
    <row r="69" spans="1:7">
      <c r="A69" s="27" t="s">
        <v>480</v>
      </c>
      <c r="B69" s="26">
        <v>9280504</v>
      </c>
      <c r="C69" s="26">
        <v>9281795</v>
      </c>
      <c r="D69" s="34">
        <v>1.41</v>
      </c>
      <c r="E69" s="34">
        <v>0.21</v>
      </c>
      <c r="F69" s="34">
        <v>5.77</v>
      </c>
      <c r="G69" s="28" t="s">
        <v>481</v>
      </c>
    </row>
    <row r="70" spans="1:7">
      <c r="A70" s="27" t="s">
        <v>482</v>
      </c>
      <c r="B70" s="26">
        <v>9553698</v>
      </c>
      <c r="C70" s="26">
        <v>9560354</v>
      </c>
      <c r="D70" s="34">
        <v>0.86</v>
      </c>
      <c r="E70" s="34">
        <v>0.77</v>
      </c>
      <c r="F70" s="34">
        <v>1.29</v>
      </c>
      <c r="G70" s="28" t="s">
        <v>483</v>
      </c>
    </row>
    <row r="71" spans="1:7">
      <c r="A71" s="27" t="s">
        <v>484</v>
      </c>
      <c r="B71" s="26">
        <v>9590640</v>
      </c>
      <c r="C71" s="26">
        <v>9608154</v>
      </c>
      <c r="D71" s="34">
        <v>1.1599999999999999</v>
      </c>
      <c r="E71" s="34">
        <v>0.65</v>
      </c>
      <c r="F71" s="34">
        <v>0.96</v>
      </c>
      <c r="G71" s="28" t="s">
        <v>485</v>
      </c>
    </row>
    <row r="72" spans="1:7">
      <c r="A72" s="27" t="s">
        <v>486</v>
      </c>
      <c r="B72" s="26">
        <v>9633751</v>
      </c>
      <c r="C72" s="26">
        <v>9695357</v>
      </c>
      <c r="D72" s="34">
        <v>1.17</v>
      </c>
      <c r="E72" s="34">
        <v>1.3</v>
      </c>
      <c r="F72" s="34">
        <v>1.43</v>
      </c>
      <c r="G72" s="28" t="s">
        <v>487</v>
      </c>
    </row>
    <row r="73" spans="1:7">
      <c r="A73" s="27" t="s">
        <v>488</v>
      </c>
      <c r="B73" s="26">
        <v>10006800</v>
      </c>
      <c r="C73" s="26">
        <v>10010126</v>
      </c>
      <c r="D73" s="34">
        <v>0.74</v>
      </c>
      <c r="E73" s="34">
        <v>0.72</v>
      </c>
      <c r="F73" s="34">
        <v>0.54</v>
      </c>
      <c r="G73" s="28" t="s">
        <v>170</v>
      </c>
    </row>
    <row r="74" spans="1:7">
      <c r="A74" s="27" t="s">
        <v>171</v>
      </c>
      <c r="B74" s="26">
        <v>10014294</v>
      </c>
      <c r="C74" s="26">
        <v>10031033</v>
      </c>
      <c r="D74" s="34">
        <v>1.61</v>
      </c>
      <c r="E74" s="34">
        <v>1.27</v>
      </c>
      <c r="F74" s="34">
        <v>0.26</v>
      </c>
      <c r="G74" s="28" t="s">
        <v>172</v>
      </c>
    </row>
    <row r="75" spans="1:7">
      <c r="A75" s="27" t="s">
        <v>173</v>
      </c>
      <c r="B75" s="26">
        <v>10051847</v>
      </c>
      <c r="C75" s="26">
        <v>10066666</v>
      </c>
      <c r="D75" s="34">
        <v>1.67</v>
      </c>
      <c r="E75" s="34">
        <v>0.55000000000000004</v>
      </c>
      <c r="F75" s="34">
        <v>0.8</v>
      </c>
      <c r="G75" s="28" t="s">
        <v>174</v>
      </c>
    </row>
    <row r="76" spans="1:7">
      <c r="A76" s="27" t="s">
        <v>175</v>
      </c>
      <c r="B76" s="26">
        <v>10372656</v>
      </c>
      <c r="C76" s="26">
        <v>10373386</v>
      </c>
      <c r="D76" s="34">
        <v>0.55000000000000004</v>
      </c>
      <c r="E76" s="34">
        <v>1.06</v>
      </c>
      <c r="F76" s="34">
        <v>5.64</v>
      </c>
      <c r="G76" s="28" t="s">
        <v>136</v>
      </c>
    </row>
    <row r="77" spans="1:7">
      <c r="A77" s="27" t="s">
        <v>137</v>
      </c>
      <c r="B77" s="26">
        <v>10486000</v>
      </c>
      <c r="C77" s="26">
        <v>10487325</v>
      </c>
      <c r="D77" s="34">
        <v>0.8</v>
      </c>
      <c r="E77" s="34">
        <v>0.77</v>
      </c>
      <c r="F77" s="34">
        <v>0.16</v>
      </c>
      <c r="G77" s="28" t="s">
        <v>138</v>
      </c>
    </row>
    <row r="78" spans="1:7">
      <c r="A78" s="27" t="s">
        <v>139</v>
      </c>
      <c r="B78" s="26">
        <v>10903008</v>
      </c>
      <c r="C78" s="26">
        <v>10906071</v>
      </c>
      <c r="D78" s="34">
        <v>1.99</v>
      </c>
      <c r="E78" s="34">
        <v>0.87</v>
      </c>
      <c r="F78" s="34">
        <v>1.32</v>
      </c>
      <c r="G78" s="28" t="s">
        <v>140</v>
      </c>
    </row>
    <row r="79" spans="1:7">
      <c r="A79" s="27" t="s">
        <v>141</v>
      </c>
      <c r="B79" s="26">
        <v>10934783</v>
      </c>
      <c r="C79" s="26">
        <v>10938294</v>
      </c>
      <c r="D79" s="34">
        <v>1.18</v>
      </c>
      <c r="E79" s="34">
        <v>1.42</v>
      </c>
      <c r="F79" s="34">
        <v>0.7</v>
      </c>
      <c r="G79" s="28" t="s">
        <v>142</v>
      </c>
    </row>
    <row r="80" spans="1:7">
      <c r="A80" s="27" t="s">
        <v>143</v>
      </c>
      <c r="B80" s="26">
        <v>11134302</v>
      </c>
      <c r="C80" s="26">
        <v>11136599</v>
      </c>
      <c r="D80" s="34">
        <v>1.1399999999999999</v>
      </c>
      <c r="E80" s="34">
        <v>0.47</v>
      </c>
      <c r="F80" s="34">
        <v>0.46</v>
      </c>
      <c r="G80" s="28" t="s">
        <v>144</v>
      </c>
    </row>
    <row r="81" spans="1:7">
      <c r="A81" s="27" t="s">
        <v>145</v>
      </c>
      <c r="B81" s="26">
        <v>11644622</v>
      </c>
      <c r="C81" s="26">
        <v>11648731</v>
      </c>
      <c r="D81" s="34">
        <v>1.58</v>
      </c>
      <c r="E81" s="34">
        <v>0.68</v>
      </c>
      <c r="F81" s="34">
        <v>0.39</v>
      </c>
      <c r="G81" s="28" t="s">
        <v>500</v>
      </c>
    </row>
    <row r="82" spans="1:7">
      <c r="A82" s="27" t="s">
        <v>501</v>
      </c>
      <c r="B82" s="26">
        <v>12046326</v>
      </c>
      <c r="C82" s="26">
        <v>12099498</v>
      </c>
      <c r="D82" s="34">
        <v>1.07</v>
      </c>
      <c r="E82" s="34">
        <v>0.91</v>
      </c>
      <c r="F82" s="34">
        <v>1.07</v>
      </c>
      <c r="G82" s="28" t="s">
        <v>502</v>
      </c>
    </row>
    <row r="83" spans="1:7">
      <c r="A83" s="27" t="s">
        <v>503</v>
      </c>
      <c r="B83" s="26">
        <v>12128906</v>
      </c>
      <c r="C83" s="26">
        <v>12156010</v>
      </c>
      <c r="D83" s="34">
        <v>1.99</v>
      </c>
      <c r="E83" s="34">
        <v>0.54</v>
      </c>
      <c r="F83" s="34">
        <v>1.23</v>
      </c>
      <c r="G83" s="28" t="s">
        <v>504</v>
      </c>
    </row>
    <row r="84" spans="1:7">
      <c r="A84" s="27" t="s">
        <v>505</v>
      </c>
      <c r="B84" s="26">
        <v>12389128</v>
      </c>
      <c r="C84" s="26">
        <v>12406796</v>
      </c>
      <c r="D84" s="34">
        <v>0.27</v>
      </c>
      <c r="E84" s="34">
        <v>2.7</v>
      </c>
      <c r="F84" s="34">
        <v>0.26</v>
      </c>
      <c r="G84" s="28" t="s">
        <v>506</v>
      </c>
    </row>
    <row r="85" spans="1:7">
      <c r="A85" s="27" t="s">
        <v>507</v>
      </c>
      <c r="B85" s="26">
        <v>12493058</v>
      </c>
      <c r="C85" s="26">
        <v>12497737</v>
      </c>
      <c r="D85" s="34">
        <v>1.21</v>
      </c>
      <c r="E85" s="34">
        <v>1.4</v>
      </c>
      <c r="F85" s="34">
        <v>4.7699999999999996</v>
      </c>
      <c r="G85" s="28" t="s">
        <v>508</v>
      </c>
    </row>
    <row r="86" spans="1:7">
      <c r="A86" s="27" t="s">
        <v>509</v>
      </c>
      <c r="B86" s="26">
        <v>12910747</v>
      </c>
      <c r="C86" s="26">
        <v>12912509</v>
      </c>
      <c r="D86" s="34">
        <v>1.39</v>
      </c>
      <c r="E86" s="34">
        <v>1.59</v>
      </c>
      <c r="F86" s="34">
        <v>5.55</v>
      </c>
      <c r="G86" s="28" t="s">
        <v>510</v>
      </c>
    </row>
    <row r="87" spans="1:7">
      <c r="A87" s="27" t="s">
        <v>511</v>
      </c>
      <c r="B87" s="26">
        <v>12943542</v>
      </c>
      <c r="C87" s="26">
        <v>12944750</v>
      </c>
      <c r="D87" s="34">
        <v>1.18</v>
      </c>
      <c r="E87" s="34">
        <v>0.21</v>
      </c>
      <c r="F87" s="34">
        <v>4.03</v>
      </c>
      <c r="G87" s="28" t="s">
        <v>440</v>
      </c>
    </row>
    <row r="88" spans="1:7">
      <c r="A88" s="27" t="s">
        <v>512</v>
      </c>
      <c r="B88" s="26">
        <v>12995645</v>
      </c>
      <c r="C88" s="26">
        <v>13016494</v>
      </c>
      <c r="D88" s="34">
        <v>1.19</v>
      </c>
      <c r="E88" s="34">
        <v>1.05</v>
      </c>
      <c r="F88" s="34">
        <v>3.39</v>
      </c>
      <c r="G88" s="28" t="s">
        <v>513</v>
      </c>
    </row>
    <row r="89" spans="1:7">
      <c r="A89" s="27" t="s">
        <v>514</v>
      </c>
      <c r="B89" s="26">
        <v>13023097</v>
      </c>
      <c r="C89" s="26">
        <v>13052210</v>
      </c>
      <c r="D89" s="34">
        <v>1.82</v>
      </c>
      <c r="E89" s="34">
        <v>1.02</v>
      </c>
      <c r="F89" s="34">
        <v>1.86</v>
      </c>
      <c r="G89" s="28" t="s">
        <v>515</v>
      </c>
    </row>
    <row r="90" spans="1:7">
      <c r="A90" s="27" t="s">
        <v>516</v>
      </c>
      <c r="B90" s="26">
        <v>13474599</v>
      </c>
      <c r="C90" s="26">
        <v>13478221</v>
      </c>
      <c r="D90" s="34">
        <v>0.62</v>
      </c>
      <c r="E90" s="34">
        <v>1.38</v>
      </c>
      <c r="F90" s="34">
        <v>0.23</v>
      </c>
      <c r="G90" s="28" t="s">
        <v>517</v>
      </c>
    </row>
    <row r="91" spans="1:7">
      <c r="A91" s="27" t="s">
        <v>518</v>
      </c>
      <c r="B91" s="26">
        <v>13491426</v>
      </c>
      <c r="C91" s="26">
        <v>13492828</v>
      </c>
      <c r="D91" s="34">
        <v>0.89</v>
      </c>
      <c r="E91" s="34">
        <v>1.72</v>
      </c>
      <c r="F91" s="34">
        <v>0.36</v>
      </c>
      <c r="G91" s="28" t="s">
        <v>519</v>
      </c>
    </row>
    <row r="92" spans="1:7">
      <c r="A92" s="27" t="s">
        <v>520</v>
      </c>
      <c r="B92" s="26">
        <v>13532239</v>
      </c>
      <c r="C92" s="26">
        <v>13535445</v>
      </c>
      <c r="D92" s="34">
        <v>0.91</v>
      </c>
      <c r="E92" s="34">
        <v>0.68</v>
      </c>
      <c r="F92" s="34">
        <v>0.57999999999999996</v>
      </c>
      <c r="G92" s="28" t="s">
        <v>521</v>
      </c>
    </row>
    <row r="93" spans="1:7">
      <c r="A93" s="27" t="s">
        <v>522</v>
      </c>
      <c r="B93" s="26">
        <v>13537678</v>
      </c>
      <c r="C93" s="26">
        <v>13542463</v>
      </c>
      <c r="D93" s="34">
        <v>0.73</v>
      </c>
      <c r="E93" s="34">
        <v>0.96</v>
      </c>
      <c r="F93" s="34">
        <v>0.34</v>
      </c>
      <c r="G93" s="28" t="s">
        <v>523</v>
      </c>
    </row>
    <row r="94" spans="1:7">
      <c r="A94" s="27" t="s">
        <v>524</v>
      </c>
      <c r="B94" s="26">
        <v>13586709</v>
      </c>
      <c r="C94" s="26">
        <v>13593123</v>
      </c>
      <c r="D94" s="34">
        <v>1.64</v>
      </c>
      <c r="E94" s="34">
        <v>1.31</v>
      </c>
      <c r="F94" s="34">
        <v>2.2400000000000002</v>
      </c>
      <c r="G94" s="28" t="s">
        <v>525</v>
      </c>
    </row>
    <row r="95" spans="1:7">
      <c r="A95" s="27" t="s">
        <v>526</v>
      </c>
      <c r="B95" s="26">
        <v>13674159</v>
      </c>
      <c r="C95" s="26">
        <v>13685767</v>
      </c>
      <c r="D95" s="34">
        <v>0.74</v>
      </c>
      <c r="E95" s="34">
        <v>1.91</v>
      </c>
      <c r="F95" s="34">
        <v>0.94</v>
      </c>
      <c r="G95" s="28" t="s">
        <v>527</v>
      </c>
    </row>
    <row r="96" spans="1:7">
      <c r="A96" s="27" t="s">
        <v>528</v>
      </c>
      <c r="B96" s="26">
        <v>13716771</v>
      </c>
      <c r="C96" s="26">
        <v>13722338</v>
      </c>
      <c r="D96" s="34">
        <v>0.85</v>
      </c>
      <c r="E96" s="34">
        <v>1.17</v>
      </c>
      <c r="F96" s="34">
        <v>2</v>
      </c>
      <c r="G96" s="28" t="s">
        <v>529</v>
      </c>
    </row>
    <row r="97" spans="1:7">
      <c r="A97" s="27" t="s">
        <v>530</v>
      </c>
      <c r="B97" s="26">
        <v>13729821</v>
      </c>
      <c r="C97" s="26">
        <v>13738640</v>
      </c>
      <c r="D97" s="34">
        <v>0.68</v>
      </c>
      <c r="E97" s="34">
        <v>0.89</v>
      </c>
      <c r="F97" s="34">
        <v>0.85</v>
      </c>
      <c r="G97" s="28" t="s">
        <v>531</v>
      </c>
    </row>
    <row r="98" spans="1:7">
      <c r="A98" s="27" t="s">
        <v>532</v>
      </c>
      <c r="B98" s="26">
        <v>13740204</v>
      </c>
      <c r="C98" s="26">
        <v>13741320</v>
      </c>
      <c r="D98" s="34">
        <v>1.04</v>
      </c>
      <c r="E98" s="34">
        <v>1.45</v>
      </c>
      <c r="F98" s="34">
        <v>2.31</v>
      </c>
      <c r="G98" s="28" t="s">
        <v>533</v>
      </c>
    </row>
    <row r="99" spans="1:7">
      <c r="A99" s="27" t="s">
        <v>534</v>
      </c>
      <c r="B99" s="26">
        <v>13747981</v>
      </c>
      <c r="C99" s="26">
        <v>13753926</v>
      </c>
      <c r="D99" s="34">
        <v>0.99</v>
      </c>
      <c r="E99" s="34">
        <v>1.37</v>
      </c>
      <c r="F99" s="34">
        <v>0.22</v>
      </c>
      <c r="G99" s="28" t="s">
        <v>535</v>
      </c>
    </row>
    <row r="100" spans="1:7">
      <c r="A100" s="27" t="s">
        <v>536</v>
      </c>
      <c r="B100" s="26">
        <v>13766827</v>
      </c>
      <c r="C100" s="26">
        <v>13779063</v>
      </c>
      <c r="D100" s="34">
        <v>0.53</v>
      </c>
      <c r="E100" s="34">
        <v>0.83</v>
      </c>
      <c r="F100" s="34">
        <v>1.5</v>
      </c>
      <c r="G100" s="28" t="s">
        <v>537</v>
      </c>
    </row>
    <row r="101" spans="1:7">
      <c r="A101" s="27" t="s">
        <v>538</v>
      </c>
      <c r="B101" s="26">
        <v>13935837</v>
      </c>
      <c r="C101" s="26">
        <v>13936922</v>
      </c>
      <c r="D101" s="34">
        <v>2.09</v>
      </c>
      <c r="E101" s="34">
        <v>0.55000000000000004</v>
      </c>
      <c r="F101" s="34">
        <v>1.98</v>
      </c>
      <c r="G101" s="28" t="s">
        <v>539</v>
      </c>
    </row>
    <row r="102" spans="1:7">
      <c r="A102" s="27" t="s">
        <v>540</v>
      </c>
      <c r="B102" s="26">
        <v>14091841</v>
      </c>
      <c r="C102" s="26">
        <v>14101628</v>
      </c>
      <c r="D102" s="34">
        <v>0.88</v>
      </c>
      <c r="E102" s="34">
        <v>0.71</v>
      </c>
      <c r="F102" s="34">
        <v>2.0499999999999998</v>
      </c>
      <c r="G102" s="28" t="s">
        <v>541</v>
      </c>
    </row>
    <row r="103" spans="1:7">
      <c r="A103" s="27" t="s">
        <v>542</v>
      </c>
      <c r="B103" s="26">
        <v>14309358</v>
      </c>
      <c r="C103" s="26">
        <v>14312151</v>
      </c>
      <c r="D103" s="34">
        <v>0.62</v>
      </c>
      <c r="E103" s="34">
        <v>0.93</v>
      </c>
      <c r="F103" s="34">
        <v>0.5</v>
      </c>
      <c r="G103" s="28" t="s">
        <v>543</v>
      </c>
    </row>
    <row r="104" spans="1:7">
      <c r="A104" s="27" t="s">
        <v>544</v>
      </c>
      <c r="B104" s="26">
        <v>14318960</v>
      </c>
      <c r="C104" s="26">
        <v>14324390</v>
      </c>
      <c r="D104" s="34">
        <v>0.98</v>
      </c>
      <c r="E104" s="34">
        <v>0.73</v>
      </c>
      <c r="F104" s="34">
        <v>1.75</v>
      </c>
      <c r="G104" s="28" t="s">
        <v>545</v>
      </c>
    </row>
    <row r="105" spans="1:7">
      <c r="A105" s="27" t="s">
        <v>546</v>
      </c>
      <c r="B105" s="26">
        <v>14418177</v>
      </c>
      <c r="C105" s="26">
        <v>14418613</v>
      </c>
      <c r="D105" s="34">
        <v>0.5</v>
      </c>
      <c r="E105" s="34">
        <v>0.97</v>
      </c>
      <c r="F105" s="34">
        <v>0.05</v>
      </c>
      <c r="G105" s="28" t="s">
        <v>547</v>
      </c>
    </row>
    <row r="106" spans="1:7">
      <c r="A106" s="27" t="s">
        <v>548</v>
      </c>
      <c r="B106" s="26">
        <v>14434280</v>
      </c>
      <c r="C106" s="26">
        <v>14449900</v>
      </c>
      <c r="D106" s="34">
        <v>1.29</v>
      </c>
      <c r="E106" s="34">
        <v>0.93</v>
      </c>
      <c r="F106" s="34">
        <v>4.32</v>
      </c>
      <c r="G106" s="28" t="s">
        <v>549</v>
      </c>
    </row>
    <row r="107" spans="1:7">
      <c r="A107" s="27" t="s">
        <v>550</v>
      </c>
      <c r="B107" s="26">
        <v>14458354</v>
      </c>
      <c r="C107" s="26">
        <v>14459446</v>
      </c>
      <c r="D107" s="34">
        <v>0.81</v>
      </c>
      <c r="E107" s="34">
        <v>0.74</v>
      </c>
      <c r="F107" s="34">
        <v>0.46</v>
      </c>
      <c r="G107" s="28" t="s">
        <v>440</v>
      </c>
    </row>
    <row r="108" spans="1:7">
      <c r="A108" s="27" t="s">
        <v>495</v>
      </c>
      <c r="B108" s="26">
        <v>14463587</v>
      </c>
      <c r="C108" s="26">
        <v>14481286</v>
      </c>
      <c r="D108" s="34">
        <v>0.61</v>
      </c>
      <c r="E108" s="34">
        <v>0.79</v>
      </c>
      <c r="F108" s="34">
        <v>8.61</v>
      </c>
      <c r="G108" s="28" t="s">
        <v>551</v>
      </c>
    </row>
    <row r="109" spans="1:7">
      <c r="A109" s="27" t="s">
        <v>552</v>
      </c>
      <c r="B109" s="26">
        <v>14483985</v>
      </c>
      <c r="C109" s="26">
        <v>14485008</v>
      </c>
      <c r="D109" s="34">
        <v>1.06</v>
      </c>
      <c r="E109" s="34">
        <v>0.7</v>
      </c>
      <c r="F109" s="34">
        <v>0.45</v>
      </c>
      <c r="G109" s="28" t="s">
        <v>553</v>
      </c>
    </row>
    <row r="110" spans="1:7">
      <c r="A110" s="27" t="s">
        <v>554</v>
      </c>
      <c r="B110" s="26">
        <v>14529725</v>
      </c>
      <c r="C110" s="26">
        <v>14532668</v>
      </c>
      <c r="D110" s="34">
        <v>0.81</v>
      </c>
      <c r="E110" s="34">
        <v>0.61</v>
      </c>
      <c r="F110" s="34">
        <v>7.0000000000000007E-2</v>
      </c>
      <c r="G110" s="28" t="s">
        <v>555</v>
      </c>
    </row>
    <row r="111" spans="1:7">
      <c r="A111" s="27" t="s">
        <v>556</v>
      </c>
      <c r="B111" s="26">
        <v>14538154</v>
      </c>
      <c r="C111" s="26">
        <v>14539534</v>
      </c>
      <c r="D111" s="34">
        <v>0.76</v>
      </c>
      <c r="E111" s="34">
        <v>1.86</v>
      </c>
      <c r="F111" s="34">
        <v>0.98</v>
      </c>
      <c r="G111" s="28" t="s">
        <v>440</v>
      </c>
    </row>
    <row r="112" spans="1:7">
      <c r="A112" s="27" t="s">
        <v>557</v>
      </c>
      <c r="B112" s="26">
        <v>14550653</v>
      </c>
      <c r="C112" s="26">
        <v>14557009</v>
      </c>
      <c r="D112" s="34">
        <v>1.33</v>
      </c>
      <c r="E112" s="34">
        <v>1.1100000000000001</v>
      </c>
      <c r="F112" s="34">
        <v>3.75</v>
      </c>
      <c r="G112" s="28" t="s">
        <v>558</v>
      </c>
    </row>
    <row r="113" spans="1:7">
      <c r="A113" s="27" t="s">
        <v>559</v>
      </c>
      <c r="B113" s="26">
        <v>14577211</v>
      </c>
      <c r="C113" s="26">
        <v>14579064</v>
      </c>
      <c r="D113" s="34">
        <v>1.06</v>
      </c>
      <c r="E113" s="34">
        <v>0.81</v>
      </c>
      <c r="F113" s="34">
        <v>1.1399999999999999</v>
      </c>
      <c r="G113" s="28" t="s">
        <v>560</v>
      </c>
    </row>
    <row r="114" spans="1:7">
      <c r="A114" s="27" t="s">
        <v>561</v>
      </c>
      <c r="B114" s="26">
        <v>14584327</v>
      </c>
      <c r="C114" s="26">
        <v>14588114</v>
      </c>
      <c r="D114" s="34">
        <v>0.52</v>
      </c>
      <c r="E114" s="34">
        <v>0.96</v>
      </c>
      <c r="F114" s="34">
        <v>0.17</v>
      </c>
      <c r="G114" s="28" t="s">
        <v>361</v>
      </c>
    </row>
    <row r="115" spans="1:7">
      <c r="A115" s="27" t="s">
        <v>362</v>
      </c>
      <c r="B115" s="26">
        <v>14631544</v>
      </c>
      <c r="C115" s="26">
        <v>14633237</v>
      </c>
      <c r="D115" s="34">
        <v>1.27</v>
      </c>
      <c r="E115" s="34">
        <v>1.57</v>
      </c>
      <c r="F115" s="34">
        <v>1.38</v>
      </c>
      <c r="G115" s="28" t="s">
        <v>363</v>
      </c>
    </row>
    <row r="116" spans="1:7">
      <c r="A116" s="27" t="s">
        <v>364</v>
      </c>
      <c r="B116" s="26">
        <v>14634857</v>
      </c>
      <c r="C116" s="26">
        <v>14639324</v>
      </c>
      <c r="D116" s="34">
        <v>1.7</v>
      </c>
      <c r="E116" s="34">
        <v>0.85</v>
      </c>
      <c r="F116" s="34">
        <v>2.1</v>
      </c>
      <c r="G116" s="28" t="s">
        <v>365</v>
      </c>
    </row>
    <row r="117" spans="1:7">
      <c r="A117" s="27" t="s">
        <v>366</v>
      </c>
      <c r="B117" s="26">
        <v>14669533</v>
      </c>
      <c r="C117" s="26">
        <v>14674050</v>
      </c>
      <c r="D117" s="34">
        <v>0.97</v>
      </c>
      <c r="E117" s="34">
        <v>0.41</v>
      </c>
      <c r="F117" s="34">
        <v>0.42</v>
      </c>
      <c r="G117" s="28" t="s">
        <v>367</v>
      </c>
    </row>
    <row r="118" spans="1:7">
      <c r="A118" s="27" t="s">
        <v>368</v>
      </c>
      <c r="B118" s="26">
        <v>14686351</v>
      </c>
      <c r="C118" s="26">
        <v>14687554</v>
      </c>
      <c r="D118" s="34">
        <v>0.78</v>
      </c>
      <c r="E118" s="34">
        <v>0.72</v>
      </c>
      <c r="F118" s="34">
        <v>0.1</v>
      </c>
      <c r="G118" s="28" t="s">
        <v>369</v>
      </c>
    </row>
    <row r="119" spans="1:7">
      <c r="A119" s="27" t="s">
        <v>370</v>
      </c>
      <c r="B119" s="26">
        <v>14719142</v>
      </c>
      <c r="C119" s="26">
        <v>14723229</v>
      </c>
      <c r="D119" s="34">
        <v>0.59</v>
      </c>
      <c r="E119" s="34">
        <v>0.99</v>
      </c>
      <c r="F119" s="34">
        <v>5.08</v>
      </c>
      <c r="G119" s="28" t="s">
        <v>265</v>
      </c>
    </row>
    <row r="120" spans="1:7">
      <c r="A120" s="27" t="s">
        <v>266</v>
      </c>
      <c r="B120" s="26">
        <v>14749829</v>
      </c>
      <c r="C120" s="26">
        <v>14752989</v>
      </c>
      <c r="D120" s="34">
        <v>0.75</v>
      </c>
      <c r="E120" s="34">
        <v>1.49</v>
      </c>
      <c r="F120" s="34">
        <v>0.24</v>
      </c>
      <c r="G120" s="28" t="s">
        <v>267</v>
      </c>
    </row>
    <row r="121" spans="1:7">
      <c r="A121" s="27" t="s">
        <v>268</v>
      </c>
      <c r="B121" s="26">
        <v>14914258</v>
      </c>
      <c r="C121" s="26">
        <v>14914573</v>
      </c>
      <c r="D121" s="34">
        <v>1.1299999999999999</v>
      </c>
      <c r="E121" s="34">
        <v>0.78</v>
      </c>
      <c r="F121" s="34">
        <v>0.36</v>
      </c>
      <c r="G121" s="28" t="s">
        <v>269</v>
      </c>
    </row>
    <row r="122" spans="1:7">
      <c r="A122" s="27" t="s">
        <v>270</v>
      </c>
      <c r="B122" s="26">
        <v>14939583</v>
      </c>
      <c r="C122" s="26">
        <v>14954707</v>
      </c>
      <c r="D122" s="34">
        <v>0.71</v>
      </c>
      <c r="E122" s="34">
        <v>1.1299999999999999</v>
      </c>
      <c r="F122" s="34">
        <v>2.44</v>
      </c>
      <c r="G122" s="28" t="s">
        <v>271</v>
      </c>
    </row>
    <row r="123" spans="1:7">
      <c r="A123" s="27" t="s">
        <v>272</v>
      </c>
      <c r="B123" s="26">
        <v>14956981</v>
      </c>
      <c r="C123" s="26">
        <v>14962018</v>
      </c>
      <c r="D123" s="34">
        <v>0.71</v>
      </c>
      <c r="E123" s="34">
        <v>0.7</v>
      </c>
      <c r="F123" s="34">
        <v>3.06</v>
      </c>
      <c r="G123" s="28" t="s">
        <v>273</v>
      </c>
    </row>
    <row r="124" spans="1:7">
      <c r="A124" s="27" t="s">
        <v>274</v>
      </c>
      <c r="B124" s="26">
        <v>14962624</v>
      </c>
      <c r="C124" s="26">
        <v>14963989</v>
      </c>
      <c r="D124" s="34">
        <v>0.61</v>
      </c>
      <c r="E124" s="34">
        <v>0.78</v>
      </c>
      <c r="F124" s="34">
        <v>0.1</v>
      </c>
      <c r="G124" s="28" t="s">
        <v>440</v>
      </c>
    </row>
    <row r="125" spans="1:7">
      <c r="A125" s="27" t="s">
        <v>275</v>
      </c>
      <c r="B125" s="26">
        <v>14971358</v>
      </c>
      <c r="C125" s="26">
        <v>14977048</v>
      </c>
      <c r="D125" s="34">
        <v>0.97</v>
      </c>
      <c r="E125" s="34">
        <v>0.56000000000000005</v>
      </c>
      <c r="F125" s="34">
        <v>1.28</v>
      </c>
      <c r="G125" s="28" t="s">
        <v>276</v>
      </c>
    </row>
    <row r="126" spans="1:7">
      <c r="A126" s="27" t="s">
        <v>277</v>
      </c>
      <c r="B126" s="26">
        <v>14981053</v>
      </c>
      <c r="C126" s="26">
        <v>14985174</v>
      </c>
      <c r="D126" s="34">
        <v>0.82</v>
      </c>
      <c r="E126" s="34">
        <v>0.6</v>
      </c>
      <c r="F126" s="34">
        <v>3.31</v>
      </c>
      <c r="G126" s="28" t="s">
        <v>278</v>
      </c>
    </row>
    <row r="127" spans="1:7">
      <c r="A127" s="27" t="s">
        <v>279</v>
      </c>
      <c r="B127" s="26">
        <v>14997376</v>
      </c>
      <c r="C127" s="26">
        <v>14998610</v>
      </c>
      <c r="D127" s="34">
        <v>0.4</v>
      </c>
      <c r="E127" s="34">
        <v>1.26</v>
      </c>
      <c r="F127" s="34">
        <v>0.09</v>
      </c>
      <c r="G127" s="28" t="s">
        <v>280</v>
      </c>
    </row>
    <row r="128" spans="1:7">
      <c r="A128" s="27" t="s">
        <v>281</v>
      </c>
      <c r="B128" s="26">
        <v>15017748</v>
      </c>
      <c r="C128" s="26">
        <v>15018926</v>
      </c>
      <c r="D128" s="34">
        <v>1.66</v>
      </c>
      <c r="E128" s="34">
        <v>0.34</v>
      </c>
      <c r="F128" s="34">
        <v>2.94</v>
      </c>
      <c r="G128" s="28" t="s">
        <v>282</v>
      </c>
    </row>
    <row r="129" spans="1:7">
      <c r="A129" s="27" t="s">
        <v>283</v>
      </c>
      <c r="B129" s="26">
        <v>15021328</v>
      </c>
      <c r="C129" s="26">
        <v>15024247</v>
      </c>
      <c r="D129" s="34">
        <v>1.1499999999999999</v>
      </c>
      <c r="E129" s="34">
        <v>1.22</v>
      </c>
      <c r="F129" s="34">
        <v>6.4</v>
      </c>
      <c r="G129" s="28" t="s">
        <v>284</v>
      </c>
    </row>
    <row r="130" spans="1:7">
      <c r="A130" s="27" t="s">
        <v>285</v>
      </c>
      <c r="B130" s="26">
        <v>15040198</v>
      </c>
      <c r="C130" s="26">
        <v>15054606</v>
      </c>
      <c r="D130" s="34">
        <v>0.65</v>
      </c>
      <c r="E130" s="34">
        <v>0.84</v>
      </c>
      <c r="F130" s="34">
        <v>1.17</v>
      </c>
      <c r="G130" s="28" t="s">
        <v>286</v>
      </c>
    </row>
    <row r="131" spans="1:7">
      <c r="A131" s="27" t="s">
        <v>494</v>
      </c>
      <c r="B131" s="26">
        <v>15055814</v>
      </c>
      <c r="C131" s="26">
        <v>15063788</v>
      </c>
      <c r="D131" s="34">
        <v>1.31</v>
      </c>
      <c r="E131" s="34">
        <v>1.69</v>
      </c>
      <c r="F131" s="34">
        <v>3.69</v>
      </c>
      <c r="G131" s="28" t="s">
        <v>287</v>
      </c>
    </row>
    <row r="132" spans="1:7">
      <c r="A132" s="27" t="s">
        <v>371</v>
      </c>
      <c r="B132" s="26">
        <v>15064895</v>
      </c>
      <c r="C132" s="26">
        <v>15065374</v>
      </c>
      <c r="D132" s="34">
        <v>1.29</v>
      </c>
      <c r="E132" s="34">
        <v>1.57</v>
      </c>
      <c r="F132" s="34">
        <v>6</v>
      </c>
      <c r="G132" s="28" t="s">
        <v>440</v>
      </c>
    </row>
    <row r="133" spans="1:7">
      <c r="A133" s="27" t="s">
        <v>372</v>
      </c>
      <c r="B133" s="26">
        <v>15067040</v>
      </c>
      <c r="C133" s="26">
        <v>15069262</v>
      </c>
      <c r="D133" s="34">
        <v>1</v>
      </c>
      <c r="E133" s="34">
        <v>0.77</v>
      </c>
      <c r="F133" s="34">
        <v>2.69</v>
      </c>
      <c r="G133" s="28" t="s">
        <v>373</v>
      </c>
    </row>
    <row r="134" spans="1:7">
      <c r="A134" s="27" t="s">
        <v>374</v>
      </c>
      <c r="B134" s="26">
        <v>15225712</v>
      </c>
      <c r="C134" s="26">
        <v>15227157</v>
      </c>
      <c r="D134" s="34">
        <v>0.41</v>
      </c>
      <c r="E134" s="34">
        <v>1.1299999999999999</v>
      </c>
      <c r="F134" s="34">
        <v>0.13</v>
      </c>
      <c r="G134" s="28" t="s">
        <v>440</v>
      </c>
    </row>
    <row r="135" spans="1:7">
      <c r="A135" s="27" t="s">
        <v>375</v>
      </c>
      <c r="B135" s="26">
        <v>15238138</v>
      </c>
      <c r="C135" s="26">
        <v>15250292</v>
      </c>
      <c r="D135" s="34">
        <v>1.0900000000000001</v>
      </c>
      <c r="E135" s="34">
        <v>0.82</v>
      </c>
      <c r="F135" s="34">
        <v>11.85</v>
      </c>
      <c r="G135" s="28" t="s">
        <v>376</v>
      </c>
    </row>
    <row r="136" spans="1:7">
      <c r="A136" s="27" t="s">
        <v>377</v>
      </c>
      <c r="B136" s="26">
        <v>15284289</v>
      </c>
      <c r="C136" s="26">
        <v>15289651</v>
      </c>
      <c r="D136" s="34">
        <v>0.7</v>
      </c>
      <c r="E136" s="34">
        <v>0.99</v>
      </c>
      <c r="F136" s="34">
        <v>2.16</v>
      </c>
      <c r="G136" s="28" t="s">
        <v>378</v>
      </c>
    </row>
    <row r="137" spans="1:7">
      <c r="A137" s="27" t="s">
        <v>379</v>
      </c>
      <c r="B137" s="26">
        <v>15292336</v>
      </c>
      <c r="C137" s="26">
        <v>15296322</v>
      </c>
      <c r="D137" s="34">
        <v>1.02</v>
      </c>
      <c r="E137" s="34">
        <v>0.61</v>
      </c>
      <c r="F137" s="34">
        <v>0.37</v>
      </c>
      <c r="G137" s="28" t="s">
        <v>380</v>
      </c>
    </row>
    <row r="138" spans="1:7">
      <c r="A138" s="27" t="s">
        <v>381</v>
      </c>
      <c r="B138" s="26">
        <v>15368646</v>
      </c>
      <c r="C138" s="26">
        <v>15380285</v>
      </c>
      <c r="D138" s="34">
        <v>1.4</v>
      </c>
      <c r="E138" s="34">
        <v>1.19</v>
      </c>
      <c r="F138" s="34">
        <v>1.56</v>
      </c>
      <c r="G138" s="28" t="s">
        <v>296</v>
      </c>
    </row>
    <row r="139" spans="1:7">
      <c r="A139" s="27" t="s">
        <v>297</v>
      </c>
      <c r="B139" s="26">
        <v>15533880</v>
      </c>
      <c r="C139" s="26">
        <v>15544574</v>
      </c>
      <c r="D139" s="34">
        <v>1.04</v>
      </c>
      <c r="E139" s="34">
        <v>0.63</v>
      </c>
      <c r="F139" s="34">
        <v>6.94</v>
      </c>
      <c r="G139" s="28" t="s">
        <v>298</v>
      </c>
    </row>
    <row r="140" spans="1:7">
      <c r="A140" s="27" t="s">
        <v>299</v>
      </c>
      <c r="B140" s="26">
        <v>15583875</v>
      </c>
      <c r="C140" s="26">
        <v>15608354</v>
      </c>
      <c r="D140" s="34">
        <v>1.17</v>
      </c>
      <c r="E140" s="34">
        <v>1.49</v>
      </c>
      <c r="F140" s="34">
        <v>0.9</v>
      </c>
      <c r="G140" s="28" t="s">
        <v>300</v>
      </c>
    </row>
    <row r="141" spans="1:7">
      <c r="A141" s="27" t="s">
        <v>301</v>
      </c>
      <c r="B141" s="26">
        <v>15610041</v>
      </c>
      <c r="C141" s="26">
        <v>15614870</v>
      </c>
      <c r="D141" s="34">
        <v>1.77</v>
      </c>
      <c r="E141" s="34">
        <v>1.05</v>
      </c>
      <c r="F141" s="34">
        <v>2.15</v>
      </c>
      <c r="G141" s="28" t="s">
        <v>302</v>
      </c>
    </row>
    <row r="142" spans="1:7">
      <c r="A142" s="27" t="s">
        <v>303</v>
      </c>
      <c r="B142" s="26">
        <v>15617289</v>
      </c>
      <c r="C142" s="26">
        <v>15623053</v>
      </c>
      <c r="D142" s="34">
        <v>0.92</v>
      </c>
      <c r="E142" s="34">
        <v>0.92</v>
      </c>
      <c r="F142" s="34">
        <v>1.52</v>
      </c>
      <c r="G142" s="28" t="s">
        <v>304</v>
      </c>
    </row>
    <row r="143" spans="1:7">
      <c r="A143" s="27" t="s">
        <v>305</v>
      </c>
      <c r="B143" s="26">
        <v>15844360</v>
      </c>
      <c r="C143" s="26">
        <v>15845067</v>
      </c>
      <c r="D143" s="34">
        <v>0.81</v>
      </c>
      <c r="E143" s="34">
        <v>0.82</v>
      </c>
      <c r="F143" s="34">
        <v>0.24</v>
      </c>
      <c r="G143" s="28" t="s">
        <v>306</v>
      </c>
    </row>
    <row r="144" spans="1:7">
      <c r="A144" s="27" t="s">
        <v>307</v>
      </c>
      <c r="B144" s="26">
        <v>15921553</v>
      </c>
      <c r="C144" s="26">
        <v>15924810</v>
      </c>
      <c r="D144" s="34">
        <v>1.1599999999999999</v>
      </c>
      <c r="E144" s="34">
        <v>0.31</v>
      </c>
      <c r="F144" s="34">
        <v>10.15</v>
      </c>
      <c r="G144" s="28" t="s">
        <v>308</v>
      </c>
    </row>
    <row r="145" spans="1:7">
      <c r="A145" s="27" t="s">
        <v>77</v>
      </c>
      <c r="B145" s="26">
        <v>16026185</v>
      </c>
      <c r="C145" s="26">
        <v>16037032</v>
      </c>
      <c r="D145" s="34">
        <v>1.3</v>
      </c>
      <c r="E145" s="34">
        <v>0.51</v>
      </c>
      <c r="F145" s="34">
        <v>1.83</v>
      </c>
      <c r="G145" s="28" t="s">
        <v>78</v>
      </c>
    </row>
    <row r="146" spans="1:7">
      <c r="A146" s="27" t="s">
        <v>79</v>
      </c>
      <c r="B146" s="26">
        <v>16406625</v>
      </c>
      <c r="C146" s="26">
        <v>16415716</v>
      </c>
      <c r="D146" s="34">
        <v>1.35</v>
      </c>
      <c r="E146" s="34">
        <v>1.5</v>
      </c>
      <c r="F146" s="34">
        <v>0.64</v>
      </c>
      <c r="G146" s="28" t="s">
        <v>80</v>
      </c>
    </row>
    <row r="147" spans="1:7">
      <c r="A147" s="27" t="s">
        <v>81</v>
      </c>
      <c r="B147" s="26">
        <v>16417590</v>
      </c>
      <c r="C147" s="26">
        <v>16422250</v>
      </c>
      <c r="D147" s="34">
        <v>1.01</v>
      </c>
      <c r="E147" s="34">
        <v>1.1200000000000001</v>
      </c>
      <c r="F147" s="34">
        <v>0.6</v>
      </c>
      <c r="G147" s="28" t="s">
        <v>82</v>
      </c>
    </row>
    <row r="148" spans="1:7">
      <c r="A148" s="27" t="s">
        <v>83</v>
      </c>
      <c r="B148" s="26">
        <v>16721063</v>
      </c>
      <c r="C148" s="26">
        <v>16734557</v>
      </c>
      <c r="D148" s="34">
        <v>1.1299999999999999</v>
      </c>
      <c r="E148" s="34">
        <v>1.31</v>
      </c>
      <c r="F148" s="34">
        <v>1.1399999999999999</v>
      </c>
      <c r="G148" s="28" t="s">
        <v>84</v>
      </c>
    </row>
    <row r="149" spans="1:7">
      <c r="A149" s="27" t="s">
        <v>85</v>
      </c>
      <c r="B149" s="26">
        <v>16790123</v>
      </c>
      <c r="C149" s="26">
        <v>16813659</v>
      </c>
      <c r="D149" s="34">
        <v>1.49</v>
      </c>
      <c r="E149" s="34">
        <v>0.92</v>
      </c>
      <c r="F149" s="34">
        <v>5.71</v>
      </c>
      <c r="G149" s="28" t="s">
        <v>86</v>
      </c>
    </row>
    <row r="150" spans="1:7">
      <c r="A150" s="27" t="s">
        <v>447</v>
      </c>
      <c r="B150" s="26">
        <v>17697871</v>
      </c>
      <c r="C150" s="26">
        <v>17703298</v>
      </c>
      <c r="D150" s="34">
        <v>0.92</v>
      </c>
      <c r="E150" s="34">
        <v>0.75</v>
      </c>
      <c r="F150" s="34">
        <v>0.56000000000000005</v>
      </c>
      <c r="G150" s="28" t="s">
        <v>448</v>
      </c>
    </row>
    <row r="151" spans="1:7">
      <c r="A151" s="27" t="s">
        <v>449</v>
      </c>
      <c r="B151" s="26">
        <v>17762677</v>
      </c>
      <c r="C151" s="26">
        <v>17780889</v>
      </c>
      <c r="D151" s="34">
        <v>1.75</v>
      </c>
      <c r="E151" s="34">
        <v>0.33</v>
      </c>
      <c r="F151" s="34">
        <v>3.01</v>
      </c>
      <c r="G151" s="28" t="s">
        <v>450</v>
      </c>
    </row>
    <row r="152" spans="1:7">
      <c r="A152" s="27" t="s">
        <v>451</v>
      </c>
      <c r="B152" s="26">
        <v>18459429</v>
      </c>
      <c r="C152" s="26">
        <v>18497225</v>
      </c>
      <c r="D152" s="34">
        <v>1.24</v>
      </c>
      <c r="E152" s="34">
        <v>0.77</v>
      </c>
      <c r="F152" s="34">
        <v>1.5</v>
      </c>
      <c r="G152" s="28" t="s">
        <v>452</v>
      </c>
    </row>
    <row r="153" spans="1:7">
      <c r="A153" s="27" t="s">
        <v>453</v>
      </c>
      <c r="B153" s="26">
        <v>18702056</v>
      </c>
      <c r="C153" s="26">
        <v>18726432</v>
      </c>
      <c r="D153" s="34">
        <v>1.42</v>
      </c>
      <c r="E153" s="34">
        <v>1.36</v>
      </c>
      <c r="F153" s="34">
        <v>7.63</v>
      </c>
      <c r="G153" s="28" t="s">
        <v>454</v>
      </c>
    </row>
    <row r="154" spans="1:7">
      <c r="A154" s="27" t="s">
        <v>455</v>
      </c>
      <c r="B154" s="26">
        <v>19162554</v>
      </c>
      <c r="C154" s="26">
        <v>19171711</v>
      </c>
      <c r="D154" s="34">
        <v>1.06</v>
      </c>
      <c r="E154" s="34">
        <v>1.08</v>
      </c>
      <c r="F154" s="34">
        <v>1.49</v>
      </c>
      <c r="G154" s="28" t="s">
        <v>456</v>
      </c>
    </row>
    <row r="155" spans="1:7">
      <c r="A155" s="27" t="s">
        <v>457</v>
      </c>
      <c r="B155" s="26">
        <v>19226958</v>
      </c>
      <c r="C155" s="26">
        <v>19229028</v>
      </c>
      <c r="D155" s="34">
        <v>0.78</v>
      </c>
      <c r="E155" s="34">
        <v>0.78</v>
      </c>
      <c r="F155" s="34">
        <v>0.38</v>
      </c>
      <c r="G155" s="28" t="s">
        <v>458</v>
      </c>
    </row>
    <row r="156" spans="1:7">
      <c r="A156" s="27" t="s">
        <v>459</v>
      </c>
      <c r="B156" s="26">
        <v>19442798</v>
      </c>
      <c r="C156" s="26">
        <v>19445911</v>
      </c>
      <c r="D156" s="34">
        <v>1.26</v>
      </c>
      <c r="E156" s="34">
        <v>1.04</v>
      </c>
      <c r="F156" s="34">
        <v>11.8</v>
      </c>
      <c r="G156" s="28" t="s">
        <v>460</v>
      </c>
    </row>
    <row r="157" spans="1:7">
      <c r="A157" s="27" t="s">
        <v>461</v>
      </c>
      <c r="B157" s="26">
        <v>19446863</v>
      </c>
      <c r="C157" s="26">
        <v>19453536</v>
      </c>
      <c r="D157" s="34">
        <v>1.58</v>
      </c>
      <c r="E157" s="34">
        <v>1.1599999999999999</v>
      </c>
      <c r="F157" s="34">
        <v>0.25</v>
      </c>
      <c r="G157" s="28" t="s">
        <v>462</v>
      </c>
    </row>
    <row r="158" spans="1:7">
      <c r="A158" s="27" t="s">
        <v>463</v>
      </c>
      <c r="B158" s="26">
        <v>19545085</v>
      </c>
      <c r="C158" s="26">
        <v>19547677</v>
      </c>
      <c r="D158" s="34">
        <v>0.62</v>
      </c>
      <c r="E158" s="34">
        <v>0.79</v>
      </c>
      <c r="F158" s="34">
        <v>0.06</v>
      </c>
      <c r="G158" s="28" t="s">
        <v>464</v>
      </c>
    </row>
    <row r="159" spans="1:7">
      <c r="A159" s="27" t="s">
        <v>465</v>
      </c>
      <c r="B159" s="26">
        <v>19548687</v>
      </c>
      <c r="C159" s="26">
        <v>19550516</v>
      </c>
      <c r="D159" s="34">
        <v>1.1200000000000001</v>
      </c>
      <c r="E159" s="34">
        <v>1.03</v>
      </c>
      <c r="F159" s="34">
        <v>1.08</v>
      </c>
      <c r="G159" s="28" t="s">
        <v>466</v>
      </c>
    </row>
    <row r="160" spans="1:7">
      <c r="A160" s="27" t="s">
        <v>467</v>
      </c>
      <c r="B160" s="26">
        <v>20065171</v>
      </c>
      <c r="C160" s="26">
        <v>20072173</v>
      </c>
      <c r="D160" s="34">
        <v>1.5</v>
      </c>
      <c r="E160" s="34">
        <v>0.62</v>
      </c>
      <c r="F160" s="34">
        <v>1.03</v>
      </c>
      <c r="G160" s="28" t="s">
        <v>468</v>
      </c>
    </row>
    <row r="161" spans="1:7">
      <c r="A161" s="27" t="s">
        <v>469</v>
      </c>
      <c r="B161" s="26">
        <v>20120765</v>
      </c>
      <c r="C161" s="26">
        <v>20121078</v>
      </c>
      <c r="D161" s="34">
        <v>1.3</v>
      </c>
      <c r="E161" s="34">
        <v>1.1599999999999999</v>
      </c>
      <c r="F161" s="34">
        <v>0.11</v>
      </c>
      <c r="G161" s="28" t="s">
        <v>440</v>
      </c>
    </row>
    <row r="162" spans="1:7">
      <c r="A162" s="27" t="s">
        <v>470</v>
      </c>
      <c r="B162" s="26">
        <v>21225580</v>
      </c>
      <c r="C162" s="26">
        <v>21230566</v>
      </c>
      <c r="D162" s="34">
        <v>0.59</v>
      </c>
      <c r="E162" s="34">
        <v>1.49</v>
      </c>
      <c r="F162" s="34">
        <v>0.41</v>
      </c>
      <c r="G162" s="28" t="s">
        <v>176</v>
      </c>
    </row>
    <row r="163" spans="1:7">
      <c r="A163" s="27" t="s">
        <v>177</v>
      </c>
      <c r="B163" s="26">
        <v>21299722</v>
      </c>
      <c r="C163" s="26">
        <v>21320445</v>
      </c>
      <c r="D163" s="34">
        <v>0.84</v>
      </c>
      <c r="E163" s="34">
        <v>0.93</v>
      </c>
      <c r="F163" s="34">
        <v>1.87</v>
      </c>
      <c r="G163" s="28" t="s">
        <v>178</v>
      </c>
    </row>
    <row r="164" spans="1:7" ht="16" thickBot="1">
      <c r="A164" s="29" t="s">
        <v>179</v>
      </c>
      <c r="B164" s="30">
        <v>21747117</v>
      </c>
      <c r="C164" s="30">
        <v>21756160</v>
      </c>
      <c r="D164" s="35">
        <v>0.72</v>
      </c>
      <c r="E164" s="35">
        <v>0.69</v>
      </c>
      <c r="F164" s="35">
        <v>1.82</v>
      </c>
      <c r="G164" s="31" t="s">
        <v>180</v>
      </c>
    </row>
  </sheetData>
  <phoneticPr fontId="1" type="noConversion"/>
  <pageMargins left="0.75" right="0.75" top="1" bottom="1" header="0.5" footer="0.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Table S8</vt:lpstr>
      <vt:lpstr>Table S9</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Kary</dc:creator>
  <cp:lastModifiedBy>Lee Kary</cp:lastModifiedBy>
  <dcterms:created xsi:type="dcterms:W3CDTF">2013-12-10T15:13:34Z</dcterms:created>
  <dcterms:modified xsi:type="dcterms:W3CDTF">2014-01-23T18:26:39Z</dcterms:modified>
</cp:coreProperties>
</file>