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date1904="1" showInkAnnotation="0" autoCompressPictures="0"/>
  <bookViews>
    <workbookView xWindow="240" yWindow="240" windowWidth="25360" windowHeight="15820" tabRatio="500"/>
  </bookViews>
  <sheets>
    <sheet name="Sheet1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22" i="2" l="1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114" i="2"/>
  <c r="U113" i="2"/>
  <c r="U203" i="2"/>
  <c r="U202" i="2"/>
  <c r="U16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61" i="2"/>
  <c r="U183" i="2"/>
  <c r="U181" i="2"/>
  <c r="U180" i="2"/>
  <c r="U179" i="2"/>
  <c r="U178" i="2"/>
  <c r="U177" i="2"/>
  <c r="U112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11" i="2"/>
  <c r="U142" i="2"/>
  <c r="U141" i="2"/>
  <c r="U140" i="2"/>
  <c r="U139" i="2"/>
  <c r="U138" i="2"/>
  <c r="U137" i="2"/>
  <c r="U136" i="2"/>
  <c r="U135" i="2"/>
  <c r="U133" i="2"/>
  <c r="U132" i="2"/>
  <c r="U131" i="2"/>
  <c r="U130" i="2"/>
  <c r="U129" i="2"/>
  <c r="U128" i="2"/>
  <c r="U127" i="2"/>
  <c r="U126" i="2"/>
  <c r="U125" i="2"/>
  <c r="U124" i="2"/>
  <c r="U123" i="2"/>
  <c r="U134" i="2"/>
  <c r="U122" i="2"/>
  <c r="U121" i="2"/>
  <c r="U120" i="2"/>
  <c r="U119" i="2"/>
  <c r="U118" i="2"/>
  <c r="U117" i="2"/>
  <c r="U116" i="2"/>
  <c r="U115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182" i="2"/>
  <c r="U92" i="2"/>
  <c r="U91" i="2"/>
  <c r="U90" i="2"/>
  <c r="U89" i="2"/>
  <c r="U163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T160" i="2"/>
  <c r="T159" i="2"/>
  <c r="T158" i="2"/>
  <c r="T222" i="2"/>
  <c r="T110" i="2"/>
  <c r="T221" i="2"/>
  <c r="T220" i="2"/>
  <c r="T219" i="2"/>
  <c r="T218" i="2"/>
  <c r="T157" i="2"/>
  <c r="T217" i="2"/>
  <c r="T216" i="2"/>
  <c r="T215" i="2"/>
  <c r="T156" i="2"/>
  <c r="T214" i="2"/>
  <c r="T213" i="2"/>
  <c r="T212" i="2"/>
  <c r="T211" i="2"/>
  <c r="T210" i="2"/>
  <c r="T209" i="2"/>
  <c r="T155" i="2"/>
  <c r="T208" i="2"/>
  <c r="T207" i="2"/>
  <c r="T206" i="2"/>
  <c r="T205" i="2"/>
  <c r="T154" i="2"/>
  <c r="T109" i="2"/>
  <c r="T204" i="2"/>
  <c r="T108" i="2"/>
  <c r="T153" i="2"/>
  <c r="T114" i="2"/>
  <c r="T107" i="2"/>
  <c r="T152" i="2"/>
  <c r="T106" i="2"/>
  <c r="T105" i="2"/>
  <c r="T113" i="2"/>
  <c r="T203" i="2"/>
  <c r="T104" i="2"/>
  <c r="T202" i="2"/>
  <c r="T103" i="2"/>
  <c r="T162" i="2"/>
  <c r="T102" i="2"/>
  <c r="T151" i="2"/>
  <c r="T150" i="2"/>
  <c r="T201" i="2"/>
  <c r="T200" i="2"/>
  <c r="T199" i="2"/>
  <c r="T198" i="2"/>
  <c r="T197" i="2"/>
  <c r="T101" i="2"/>
  <c r="T196" i="2"/>
  <c r="T195" i="2"/>
  <c r="T194" i="2"/>
  <c r="T149" i="2"/>
  <c r="T133" i="2"/>
  <c r="T193" i="2"/>
  <c r="T192" i="2"/>
  <c r="T191" i="2"/>
  <c r="T190" i="2"/>
  <c r="T189" i="2"/>
  <c r="T188" i="2"/>
  <c r="T148" i="2"/>
  <c r="T187" i="2"/>
  <c r="T186" i="2"/>
  <c r="T185" i="2"/>
  <c r="T100" i="2"/>
  <c r="T184" i="2"/>
  <c r="T161" i="2"/>
  <c r="T183" i="2"/>
  <c r="T99" i="2"/>
  <c r="T181" i="2"/>
  <c r="T180" i="2"/>
  <c r="T179" i="2"/>
  <c r="T178" i="2"/>
  <c r="T177" i="2"/>
  <c r="T98" i="2"/>
  <c r="T97" i="2"/>
  <c r="T96" i="2"/>
  <c r="T95" i="2"/>
  <c r="T112" i="2"/>
  <c r="T176" i="2"/>
  <c r="T175" i="2"/>
  <c r="T94" i="2"/>
  <c r="T93" i="2"/>
  <c r="T174" i="2"/>
  <c r="T173" i="2"/>
  <c r="T172" i="2"/>
  <c r="T182" i="2"/>
  <c r="T92" i="2"/>
  <c r="T171" i="2"/>
  <c r="T91" i="2"/>
  <c r="T170" i="2"/>
  <c r="T147" i="2"/>
  <c r="T146" i="2"/>
  <c r="T169" i="2"/>
  <c r="T168" i="2"/>
  <c r="T167" i="2"/>
  <c r="T90" i="2"/>
  <c r="T166" i="2"/>
  <c r="T165" i="2"/>
  <c r="T89" i="2"/>
  <c r="T163" i="2"/>
  <c r="T145" i="2"/>
  <c r="T144" i="2"/>
  <c r="T143" i="2"/>
  <c r="T88" i="2"/>
  <c r="T164" i="2"/>
  <c r="T111" i="2"/>
  <c r="T142" i="2"/>
  <c r="T141" i="2"/>
  <c r="T140" i="2"/>
  <c r="T139" i="2"/>
  <c r="T138" i="2"/>
  <c r="T137" i="2"/>
  <c r="T136" i="2"/>
  <c r="T135" i="2"/>
  <c r="T132" i="2"/>
  <c r="T131" i="2"/>
  <c r="T130" i="2"/>
  <c r="T129" i="2"/>
  <c r="T128" i="2"/>
  <c r="T127" i="2"/>
  <c r="T126" i="2"/>
  <c r="T125" i="2"/>
  <c r="T124" i="2"/>
  <c r="T123" i="2"/>
  <c r="T134" i="2"/>
  <c r="T122" i="2"/>
  <c r="T121" i="2"/>
  <c r="T120" i="2"/>
  <c r="T119" i="2"/>
  <c r="T118" i="2"/>
  <c r="T117" i="2"/>
  <c r="T116" i="2"/>
  <c r="T115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</calcChain>
</file>

<file path=xl/sharedStrings.xml><?xml version="1.0" encoding="utf-8"?>
<sst xmlns="http://schemas.openxmlformats.org/spreadsheetml/2006/main" count="1198" uniqueCount="816">
  <si>
    <t>NA</t>
  </si>
  <si>
    <t>Scer_10.237</t>
  </si>
  <si>
    <t>Scer_10.279</t>
  </si>
  <si>
    <t>Scer_10.325</t>
  </si>
  <si>
    <t>Scer_10.438</t>
  </si>
  <si>
    <t>Scer_10.75</t>
  </si>
  <si>
    <t>Scer_10.91</t>
  </si>
  <si>
    <t>Scer_11.118</t>
  </si>
  <si>
    <t>Scer_11.125</t>
  </si>
  <si>
    <t>Scer_11.129</t>
  </si>
  <si>
    <t>Scer_11.131</t>
  </si>
  <si>
    <t>Scer_11.140</t>
  </si>
  <si>
    <t>Scer_11.182</t>
  </si>
  <si>
    <t>Scer_11.308</t>
  </si>
  <si>
    <t>Scer_11.313</t>
  </si>
  <si>
    <t>Scer_11.331</t>
  </si>
  <si>
    <t>Scer_11.56</t>
  </si>
  <si>
    <t>Scer_12.155</t>
  </si>
  <si>
    <t>Scer_12.217</t>
  </si>
  <si>
    <t>Scer_12.309</t>
  </si>
  <si>
    <t>Scer_12.315</t>
  </si>
  <si>
    <t>Scer_12.326</t>
  </si>
  <si>
    <t>Scer_12.332</t>
  </si>
  <si>
    <t>Scer_12.347</t>
  </si>
  <si>
    <t>Scer_12.353</t>
  </si>
  <si>
    <t>Scer_12.431</t>
  </si>
  <si>
    <t>Scer_12.464</t>
  </si>
  <si>
    <t>Scer_12.514</t>
  </si>
  <si>
    <t>Scer_12.535</t>
  </si>
  <si>
    <t>Scer_12.553</t>
  </si>
  <si>
    <t>Scer_12.569</t>
  </si>
  <si>
    <t>Scer_12.584</t>
  </si>
  <si>
    <t>Scer_12.612</t>
  </si>
  <si>
    <t>Scer_12.648</t>
  </si>
  <si>
    <t>Scer_12.71</t>
  </si>
  <si>
    <t>Scer_12.98</t>
  </si>
  <si>
    <t>Scer_13.141</t>
  </si>
  <si>
    <t>Scer_13.157</t>
  </si>
  <si>
    <t>Scer_13.416</t>
  </si>
  <si>
    <t>Scer_13.494</t>
  </si>
  <si>
    <t>Scer_13.551</t>
  </si>
  <si>
    <t>Scer_13.73</t>
  </si>
  <si>
    <t>Scer_14.113</t>
  </si>
  <si>
    <t>Scer_14.271</t>
  </si>
  <si>
    <t>Scer_14.99</t>
  </si>
  <si>
    <t>Scer_1.49</t>
  </si>
  <si>
    <t>Scer_15.104</t>
  </si>
  <si>
    <t>Scer_15.122</t>
  </si>
  <si>
    <t>Scer_15.178</t>
  </si>
  <si>
    <t>Scer_15.305</t>
  </si>
  <si>
    <t>Scer_15.38</t>
  </si>
  <si>
    <t>Scer_15.42</t>
  </si>
  <si>
    <t>Scer_15.529</t>
  </si>
  <si>
    <t>Scer_15.52</t>
  </si>
  <si>
    <t>Scer_15.546</t>
  </si>
  <si>
    <t>Scer_15.572</t>
  </si>
  <si>
    <t>Scer_16.138</t>
  </si>
  <si>
    <t>Scer_16.154</t>
  </si>
  <si>
    <t>Scer_16.176</t>
  </si>
  <si>
    <t>Scer_16.180</t>
  </si>
  <si>
    <t>Scer_16.217</t>
  </si>
  <si>
    <t>Scer_16.249</t>
  </si>
  <si>
    <t>Scer_16.26</t>
  </si>
  <si>
    <t>Scer_16.306</t>
  </si>
  <si>
    <t>Scer_16.342</t>
  </si>
  <si>
    <t>Scer_16.435</t>
  </si>
  <si>
    <t>Scer_16.67</t>
  </si>
  <si>
    <t>Scer_16.70</t>
  </si>
  <si>
    <t>Scer_16.80</t>
  </si>
  <si>
    <t>Scer_2.193</t>
  </si>
  <si>
    <t>Scer_2.205</t>
  </si>
  <si>
    <t>Scer_2.345</t>
  </si>
  <si>
    <t>Scer_2.383</t>
  </si>
  <si>
    <t>Scer_2.480</t>
  </si>
  <si>
    <t>Scer_3.108</t>
  </si>
  <si>
    <t>Scer_3.169</t>
  </si>
  <si>
    <t>Scer_3.81</t>
  </si>
  <si>
    <t>Scer_3.95</t>
  </si>
  <si>
    <t>Scer_4.113</t>
  </si>
  <si>
    <t>Scer_4.127</t>
  </si>
  <si>
    <t>Scer_4.201</t>
  </si>
  <si>
    <t>Scer_4.219</t>
  </si>
  <si>
    <t>Scer_4.238</t>
  </si>
  <si>
    <t>Scer_4.261</t>
  </si>
  <si>
    <t>Scer_4.296</t>
  </si>
  <si>
    <t>Scer_4.376</t>
  </si>
  <si>
    <t>Scer_4.452</t>
  </si>
  <si>
    <t>Scer_4.47</t>
  </si>
  <si>
    <t>Scer_4.533</t>
  </si>
  <si>
    <t>Scer_4.633</t>
  </si>
  <si>
    <t>Scer_4.676</t>
  </si>
  <si>
    <t>Scer_4.697</t>
  </si>
  <si>
    <t>Scer_4.714</t>
  </si>
  <si>
    <t>Scer_4.793</t>
  </si>
  <si>
    <t>Scer_4.846</t>
  </si>
  <si>
    <t>Scer_5.110</t>
  </si>
  <si>
    <t>Scer_5.140</t>
  </si>
  <si>
    <t>Scer_5.169</t>
  </si>
  <si>
    <t>Scer_5.176</t>
  </si>
  <si>
    <t>Scer_5.220</t>
  </si>
  <si>
    <t>Scer_5.48</t>
  </si>
  <si>
    <t>Scer_5.91</t>
  </si>
  <si>
    <t>Scer_5.94</t>
  </si>
  <si>
    <t>Scer_7.125</t>
  </si>
  <si>
    <t>Scer_7.174</t>
  </si>
  <si>
    <t>Scer_7.176</t>
  </si>
  <si>
    <t>Scer_7.180</t>
  </si>
  <si>
    <t>Scer_7.260</t>
  </si>
  <si>
    <t>Scer_7.309</t>
  </si>
  <si>
    <t>Scer_7.317</t>
  </si>
  <si>
    <t>Scer_7.405</t>
  </si>
  <si>
    <t>Scer_7.429</t>
  </si>
  <si>
    <t>Scer_7.47</t>
  </si>
  <si>
    <t>Scer_7.500</t>
  </si>
  <si>
    <t>Scer_7.505</t>
  </si>
  <si>
    <t>Scer_7.540</t>
  </si>
  <si>
    <t>Scer_7.544</t>
  </si>
  <si>
    <t>Scer_7.546</t>
  </si>
  <si>
    <t>Scer_7.63</t>
  </si>
  <si>
    <t>Scer_7.80</t>
  </si>
  <si>
    <t>Scer_8.114</t>
  </si>
  <si>
    <t>Scer_8.120</t>
  </si>
  <si>
    <t>Scer_8.161</t>
  </si>
  <si>
    <t>Scer_8.171</t>
  </si>
  <si>
    <t>Scer_8.264</t>
  </si>
  <si>
    <t>Scer_8.274</t>
  </si>
  <si>
    <t>Scer_8.29</t>
  </si>
  <si>
    <t>Scer_9.147</t>
  </si>
  <si>
    <t>Scer_9.151</t>
  </si>
  <si>
    <t>Scer_9.184</t>
  </si>
  <si>
    <t>Scer_9.214</t>
  </si>
  <si>
    <t>Scer_9.47</t>
  </si>
  <si>
    <t>SCER_ORTHO</t>
  </si>
  <si>
    <t>SPAR</t>
  </si>
  <si>
    <t>Spar_1.31</t>
  </si>
  <si>
    <t>Scer_1.77</t>
  </si>
  <si>
    <t>Spar_1.60</t>
  </si>
  <si>
    <t>Scer_1.103</t>
  </si>
  <si>
    <t>Spar_1.85</t>
  </si>
  <si>
    <t>Spar_10.238</t>
  </si>
  <si>
    <t>Spar_10.286</t>
  </si>
  <si>
    <t>Spar_10.315</t>
  </si>
  <si>
    <t>Scer_10.380</t>
  </si>
  <si>
    <t>Spar_10.367</t>
  </si>
  <si>
    <t>Spar_10.428</t>
  </si>
  <si>
    <t>Spar_10.76</t>
  </si>
  <si>
    <t>Spar_10.91</t>
  </si>
  <si>
    <t>Spar_11.141</t>
  </si>
  <si>
    <t>Spar_11.148</t>
  </si>
  <si>
    <t>Spar_11.152</t>
  </si>
  <si>
    <t>Spar_11.154</t>
  </si>
  <si>
    <t>Spar_11.162</t>
  </si>
  <si>
    <t>Spar_11.202</t>
  </si>
  <si>
    <t>Scer_11.209</t>
  </si>
  <si>
    <t>Spar_11.229</t>
  </si>
  <si>
    <t>Spar_11.333</t>
  </si>
  <si>
    <t>Spar_11.338</t>
  </si>
  <si>
    <t>Spar_11.356</t>
  </si>
  <si>
    <t>Scer_11.346</t>
  </si>
  <si>
    <t>Spar_11.371</t>
  </si>
  <si>
    <t>Scer_11.42</t>
  </si>
  <si>
    <t>Spar_11.63</t>
  </si>
  <si>
    <t>Spar_11.76</t>
  </si>
  <si>
    <t>Spar_12.134</t>
  </si>
  <si>
    <t>Spar_12.199</t>
  </si>
  <si>
    <t>Spar_12.278</t>
  </si>
  <si>
    <t>Spar_12.284</t>
  </si>
  <si>
    <t>Spar_12.294</t>
  </si>
  <si>
    <t>Spar_12.300</t>
  </si>
  <si>
    <t>Spar_12.316</t>
  </si>
  <si>
    <t>Spar_12.322</t>
  </si>
  <si>
    <t>Spar_12.384</t>
  </si>
  <si>
    <t>Scer_12.433</t>
  </si>
  <si>
    <t>Spar_12.386</t>
  </si>
  <si>
    <t>Spar_12.420</t>
  </si>
  <si>
    <t>Scer_12.503</t>
  </si>
  <si>
    <t>Spar_12.459</t>
  </si>
  <si>
    <t>Spar_12.470</t>
  </si>
  <si>
    <t>Spar_12.496</t>
  </si>
  <si>
    <t>Spar_12.512</t>
  </si>
  <si>
    <t>Spar_12.528</t>
  </si>
  <si>
    <t>Spar_12.545</t>
  </si>
  <si>
    <t>Spar_12.55</t>
  </si>
  <si>
    <t>Spar_12.563</t>
  </si>
  <si>
    <t>Spar_12.592</t>
  </si>
  <si>
    <t>Spar_12.80</t>
  </si>
  <si>
    <t>Spar_13.125</t>
  </si>
  <si>
    <t>Scer_13.147</t>
  </si>
  <si>
    <t>Spar_13.131</t>
  </si>
  <si>
    <t>Spar_13.141</t>
  </si>
  <si>
    <t>Scer_13.18</t>
  </si>
  <si>
    <t>Spar_13.15</t>
  </si>
  <si>
    <t>Scer_13.214</t>
  </si>
  <si>
    <t>Spar_13.203</t>
  </si>
  <si>
    <t>Scer_13.269</t>
  </si>
  <si>
    <t>Spar_13.242</t>
  </si>
  <si>
    <t>Spar_13.388</t>
  </si>
  <si>
    <t>Spar_13.453</t>
  </si>
  <si>
    <t>Scer_13.549</t>
  </si>
  <si>
    <t>Spar_13.504</t>
  </si>
  <si>
    <t>Spar_13.506</t>
  </si>
  <si>
    <t>Spar_13.69</t>
  </si>
  <si>
    <t>Scer_13.92</t>
  </si>
  <si>
    <t>Spar_13.91</t>
  </si>
  <si>
    <t>Spar_14.102</t>
  </si>
  <si>
    <t>Scer_14.236</t>
  </si>
  <si>
    <t>Spar_14.224</t>
  </si>
  <si>
    <t>Scer_14.239</t>
  </si>
  <si>
    <t>Spar_14.227</t>
  </si>
  <si>
    <t>Spar_14.260</t>
  </si>
  <si>
    <t>Scer_14.398</t>
  </si>
  <si>
    <t>Spar_14.385</t>
  </si>
  <si>
    <t>Scer_14.73</t>
  </si>
  <si>
    <t>Spar_14.64</t>
  </si>
  <si>
    <t>Spar_14.88</t>
  </si>
  <si>
    <t>Spar_15.109</t>
  </si>
  <si>
    <t>Spar_15.167</t>
  </si>
  <si>
    <t>Scer_15.268</t>
  </si>
  <si>
    <t>Spar_15.261</t>
  </si>
  <si>
    <t>Scer_15.270</t>
  </si>
  <si>
    <t>Spar_15.263</t>
  </si>
  <si>
    <t>Scer_15.272</t>
  </si>
  <si>
    <t>Spar_15.265</t>
  </si>
  <si>
    <t>Spar_15.27</t>
  </si>
  <si>
    <t>Spar_15.301</t>
  </si>
  <si>
    <t>Spar_15.31</t>
  </si>
  <si>
    <t>Spar_15.42</t>
  </si>
  <si>
    <t>Scer_15.453</t>
  </si>
  <si>
    <t>Spar_15.423</t>
  </si>
  <si>
    <t>Scer_15.494</t>
  </si>
  <si>
    <t>Spar_15.465</t>
  </si>
  <si>
    <t>Spar_15.503</t>
  </si>
  <si>
    <t>Scer_15.533</t>
  </si>
  <si>
    <t>Spar_15.507</t>
  </si>
  <si>
    <t>Spar_15.521</t>
  </si>
  <si>
    <t>Spar_15.547</t>
  </si>
  <si>
    <t>Scer_15.71</t>
  </si>
  <si>
    <t>Spar_15.61</t>
  </si>
  <si>
    <t>Spar_15.91</t>
  </si>
  <si>
    <t>Spar_16.157</t>
  </si>
  <si>
    <t>Spar_16.173</t>
  </si>
  <si>
    <t>Spar_16.194</t>
  </si>
  <si>
    <t>Spar_16.198</t>
  </si>
  <si>
    <t>Spar_16.234</t>
  </si>
  <si>
    <t>Spar_16.268</t>
  </si>
  <si>
    <t>Scer_16.291</t>
  </si>
  <si>
    <t>Spar_16.307</t>
  </si>
  <si>
    <t>Spar_16.325</t>
  </si>
  <si>
    <t>Spar_16.362</t>
  </si>
  <si>
    <t>Scer_16.356</t>
  </si>
  <si>
    <t>Spar_16.377</t>
  </si>
  <si>
    <t>Scer_16.388</t>
  </si>
  <si>
    <t>Spar_16.408</t>
  </si>
  <si>
    <t>Spar_16.46</t>
  </si>
  <si>
    <t>Spar_16.464</t>
  </si>
  <si>
    <t>Spar_16.86</t>
  </si>
  <si>
    <t>Spar_16.89</t>
  </si>
  <si>
    <t>Spar_16.99</t>
  </si>
  <si>
    <t>Scer_2.183</t>
  </si>
  <si>
    <t>Spar_2.156</t>
  </si>
  <si>
    <t>Spar_2.166</t>
  </si>
  <si>
    <t>Spar_2.179</t>
  </si>
  <si>
    <t>Scer_2.272</t>
  </si>
  <si>
    <t>Spar_2.248</t>
  </si>
  <si>
    <t>Scer_2.291</t>
  </si>
  <si>
    <t>Spar_2.267</t>
  </si>
  <si>
    <t>Spar_2.322</t>
  </si>
  <si>
    <t>Spar_2.363</t>
  </si>
  <si>
    <t>Scer_2.442</t>
  </si>
  <si>
    <t>Spar_2.420</t>
  </si>
  <si>
    <t>Scer_2.450</t>
  </si>
  <si>
    <t>Spar_2.429</t>
  </si>
  <si>
    <t>Spar_2.459</t>
  </si>
  <si>
    <t>Scer_3.159</t>
  </si>
  <si>
    <t>Spar_3.149</t>
  </si>
  <si>
    <t>Spar_3.159</t>
  </si>
  <si>
    <t>Spar_3.68</t>
  </si>
  <si>
    <t>Spar_3.83</t>
  </si>
  <si>
    <t>Spar_3.98</t>
  </si>
  <si>
    <t>Scer_4.111</t>
  </si>
  <si>
    <t>Spar_4.120</t>
  </si>
  <si>
    <t>Spar_4.122</t>
  </si>
  <si>
    <t>Spar_4.149</t>
  </si>
  <si>
    <t>Spar_4.224</t>
  </si>
  <si>
    <t>Scer_4.210</t>
  </si>
  <si>
    <t>Spar_4.234</t>
  </si>
  <si>
    <t>Spar_4.245</t>
  </si>
  <si>
    <t>Spar_4.263</t>
  </si>
  <si>
    <t>Spar_4.283</t>
  </si>
  <si>
    <t>Spar_4.322</t>
  </si>
  <si>
    <t>Scer_4.335</t>
  </si>
  <si>
    <t>Spar_4.353</t>
  </si>
  <si>
    <t>Scer_4.357</t>
  </si>
  <si>
    <t>Spar_4.376</t>
  </si>
  <si>
    <t>Spar_4.396</t>
  </si>
  <si>
    <t>Scer_4.449</t>
  </si>
  <si>
    <t>Spar_4.462</t>
  </si>
  <si>
    <t>Spar_4.465</t>
  </si>
  <si>
    <t>Spar_4.52</t>
  </si>
  <si>
    <t>Spar_4.528</t>
  </si>
  <si>
    <t>Scer_4.741</t>
  </si>
  <si>
    <t>Spar_4.582</t>
  </si>
  <si>
    <t>Scer_4.731</t>
  </si>
  <si>
    <t>Spar_4.592</t>
  </si>
  <si>
    <t>Spar_4.602</t>
  </si>
  <si>
    <t>Spar_4.616</t>
  </si>
  <si>
    <t>Spar_4.673</t>
  </si>
  <si>
    <t>Spar_4.708</t>
  </si>
  <si>
    <t>Scer_4.754</t>
  </si>
  <si>
    <t>Spar_4.739</t>
  </si>
  <si>
    <t>Scer_4.764</t>
  </si>
  <si>
    <t>Spar_4.753</t>
  </si>
  <si>
    <t>Spar_4.797</t>
  </si>
  <si>
    <t>Spar_4.848</t>
  </si>
  <si>
    <t>Spar_5.116</t>
  </si>
  <si>
    <t>Scer_5.100</t>
  </si>
  <si>
    <t>Spar_5.122</t>
  </si>
  <si>
    <t>Scer_5.101</t>
  </si>
  <si>
    <t>Spar_5.123</t>
  </si>
  <si>
    <t>Spar_5.132</t>
  </si>
  <si>
    <t>Scer_5.130</t>
  </si>
  <si>
    <t>Spar_5.157</t>
  </si>
  <si>
    <t>Spar_5.170</t>
  </si>
  <si>
    <t>Scer_5.150</t>
  </si>
  <si>
    <t>Spar_5.179</t>
  </si>
  <si>
    <t>Spar_5.199</t>
  </si>
  <si>
    <t>Spar_5.207</t>
  </si>
  <si>
    <t>Scer_5.189</t>
  </si>
  <si>
    <t>Spar_5.222</t>
  </si>
  <si>
    <t>Spar_5.262</t>
  </si>
  <si>
    <t>Scer_5.256</t>
  </si>
  <si>
    <t>Spar_5.298</t>
  </si>
  <si>
    <t>Spar_5.37</t>
  </si>
  <si>
    <t>Spar_5.97</t>
  </si>
  <si>
    <t>Spar_7.122</t>
  </si>
  <si>
    <t>Spar_7.179</t>
  </si>
  <si>
    <t>Spar_7.181</t>
  </si>
  <si>
    <t>Spar_7.185</t>
  </si>
  <si>
    <t>Scer_7.222</t>
  </si>
  <si>
    <t>Spar_7.231</t>
  </si>
  <si>
    <t>Spar_7.268</t>
  </si>
  <si>
    <t>Spar_7.317</t>
  </si>
  <si>
    <t>Spar_7.329</t>
  </si>
  <si>
    <t>Scer_7.400</t>
  </si>
  <si>
    <t>Spar_7.389</t>
  </si>
  <si>
    <t>Spar_7.394</t>
  </si>
  <si>
    <t>Spar_7.420</t>
  </si>
  <si>
    <t>Spar_7.44</t>
  </si>
  <si>
    <t>Spar_7.493</t>
  </si>
  <si>
    <t>Spar_7.498</t>
  </si>
  <si>
    <t>Scer_7.530</t>
  </si>
  <si>
    <t>Spar_7.514</t>
  </si>
  <si>
    <t>Spar_7.527</t>
  </si>
  <si>
    <t>Spar_7.532</t>
  </si>
  <si>
    <t>Spar_7.535</t>
  </si>
  <si>
    <t>Scer_7.580</t>
  </si>
  <si>
    <t>Spar_7.568</t>
  </si>
  <si>
    <t>Scer_7.60</t>
  </si>
  <si>
    <t>Spar_7.57</t>
  </si>
  <si>
    <t>Spar_7.60</t>
  </si>
  <si>
    <t>Spar_7.78</t>
  </si>
  <si>
    <t>Spar_8.103</t>
  </si>
  <si>
    <t>Spar_8.141</t>
  </si>
  <si>
    <t>Scer_8.168</t>
  </si>
  <si>
    <t>Spar_8.149</t>
  </si>
  <si>
    <t>Spar_8.152</t>
  </si>
  <si>
    <t>Spar_8.20</t>
  </si>
  <si>
    <t>Scer_8.219</t>
  </si>
  <si>
    <t>Spar_8.200</t>
  </si>
  <si>
    <t>Scer_8.260</t>
  </si>
  <si>
    <t>Spar_8.245</t>
  </si>
  <si>
    <t>Spar_8.249</t>
  </si>
  <si>
    <t>Spar_8.259</t>
  </si>
  <si>
    <t>Spar_8.97</t>
  </si>
  <si>
    <t>Scer_8.115</t>
  </si>
  <si>
    <t>Spar_8.98</t>
  </si>
  <si>
    <t>Spar_9.128</t>
  </si>
  <si>
    <t>Spar_9.130</t>
  </si>
  <si>
    <t>Spar_9.166</t>
  </si>
  <si>
    <t>Spar_9.197</t>
  </si>
  <si>
    <t>Spar_9.34</t>
  </si>
  <si>
    <t>Scer_9.69</t>
  </si>
  <si>
    <t>Spar_9.56</t>
  </si>
  <si>
    <t>SPAR_ORTHO</t>
  </si>
  <si>
    <t>COMB_SCER_HYB</t>
  </si>
  <si>
    <t>COMP_SPAR_HYB</t>
  </si>
  <si>
    <t>GOOD</t>
  </si>
  <si>
    <t>SCER</t>
  </si>
  <si>
    <t>LACK_FRAMESHIFT</t>
  </si>
  <si>
    <t>POOR</t>
  </si>
  <si>
    <t>inf</t>
  </si>
  <si>
    <t>CLASS</t>
  </si>
  <si>
    <t>KA</t>
  </si>
  <si>
    <t>KS</t>
  </si>
  <si>
    <t>OMEGA</t>
  </si>
  <si>
    <t>SUBSTITUTIONS</t>
  </si>
  <si>
    <t>SYN_SUBSTITUTIONS</t>
  </si>
  <si>
    <t>NON_SYNONYMOUS_SUBSTITUTIONS</t>
  </si>
  <si>
    <t>The S. cerevisiae ortholog</t>
  </si>
  <si>
    <t>The S. paradoxus ortholog</t>
  </si>
  <si>
    <t>Ratio of KA/KS</t>
  </si>
  <si>
    <t>OMEGA_L08</t>
  </si>
  <si>
    <t>It the KA/KS &lt; 0.8 (1 = yes, 0 = no)</t>
  </si>
  <si>
    <t>Meets all criteria for a good candidate (seem Methods)</t>
  </si>
  <si>
    <t>SCER/SPAR</t>
  </si>
  <si>
    <t>Potential 3'UTR extension is only detectibly translated in one species.</t>
  </si>
  <si>
    <t>SGD</t>
  </si>
  <si>
    <t>STANDARD_NAME</t>
  </si>
  <si>
    <t>YAL012W</t>
  </si>
  <si>
    <t>CYS3</t>
  </si>
  <si>
    <t>YAL036C</t>
  </si>
  <si>
    <t>RBG1</t>
  </si>
  <si>
    <t>YAR015W</t>
  </si>
  <si>
    <t>ADE1</t>
  </si>
  <si>
    <t>YBR015C</t>
  </si>
  <si>
    <t>MNN2</t>
  </si>
  <si>
    <t>YBR025C</t>
  </si>
  <si>
    <t>OLA1</t>
  </si>
  <si>
    <t>YBR037C</t>
  </si>
  <si>
    <t>SCO1</t>
  </si>
  <si>
    <t>YBR089C-A</t>
  </si>
  <si>
    <t>NHP6B</t>
  </si>
  <si>
    <t>YBR109C</t>
  </si>
  <si>
    <t>CMD1</t>
  </si>
  <si>
    <t>YBR162C</t>
  </si>
  <si>
    <t>TOS1</t>
  </si>
  <si>
    <t>YBR196C</t>
  </si>
  <si>
    <t>PGI1</t>
  </si>
  <si>
    <t>YBR244W</t>
  </si>
  <si>
    <t>GPX2</t>
  </si>
  <si>
    <t>YBR252W</t>
  </si>
  <si>
    <t>DUT1</t>
  </si>
  <si>
    <t>YBR283C</t>
  </si>
  <si>
    <t>SSH1</t>
  </si>
  <si>
    <t>YCL011C</t>
  </si>
  <si>
    <t>GBP2</t>
  </si>
  <si>
    <t>YCR004C</t>
  </si>
  <si>
    <t>YCP4</t>
  </si>
  <si>
    <t>YCR012W</t>
  </si>
  <si>
    <t>PGK1</t>
  </si>
  <si>
    <t>YCR043C</t>
  </si>
  <si>
    <t>YCR057C</t>
  </si>
  <si>
    <t>PWP2</t>
  </si>
  <si>
    <t>YDL015C</t>
  </si>
  <si>
    <t>TSC13</t>
  </si>
  <si>
    <t>YDL036C</t>
  </si>
  <si>
    <t>PUS9</t>
  </si>
  <si>
    <t>YDL046W</t>
  </si>
  <si>
    <t>NPC2</t>
  </si>
  <si>
    <t>YDL055C</t>
  </si>
  <si>
    <t>PSA1</t>
  </si>
  <si>
    <t>YDL130W</t>
  </si>
  <si>
    <t>RPP1B</t>
  </si>
  <si>
    <t>YDL143W</t>
  </si>
  <si>
    <t>CCT4</t>
  </si>
  <si>
    <t>YDL145C</t>
  </si>
  <si>
    <t>COP1</t>
  </si>
  <si>
    <t>YDL212W</t>
  </si>
  <si>
    <t>SHR3</t>
  </si>
  <si>
    <t>YDR002W</t>
  </si>
  <si>
    <t>YRB1</t>
  </si>
  <si>
    <t>YDR033W</t>
  </si>
  <si>
    <t>MRH1</t>
  </si>
  <si>
    <t>YDR054C</t>
  </si>
  <si>
    <t>CDC34</t>
  </si>
  <si>
    <t>YDR074W</t>
  </si>
  <si>
    <t>TPS2</t>
  </si>
  <si>
    <t>YDR091C</t>
  </si>
  <si>
    <t>RLI1</t>
  </si>
  <si>
    <t>YDR155C</t>
  </si>
  <si>
    <t>CPR1</t>
  </si>
  <si>
    <t>YDR158W</t>
  </si>
  <si>
    <t>HOM2</t>
  </si>
  <si>
    <t>YDR214W</t>
  </si>
  <si>
    <t>AHA1</t>
  </si>
  <si>
    <t>YDR297W</t>
  </si>
  <si>
    <t>SUR2</t>
  </si>
  <si>
    <t>YDR328C</t>
  </si>
  <si>
    <t>SKP1</t>
  </si>
  <si>
    <t>YDR346C</t>
  </si>
  <si>
    <t>SVF1</t>
  </si>
  <si>
    <t>YDR361C</t>
  </si>
  <si>
    <t>BCP1</t>
  </si>
  <si>
    <t>YDR368W</t>
  </si>
  <si>
    <t>YPR1</t>
  </si>
  <si>
    <t>YDR377W</t>
  </si>
  <si>
    <t>ATP17</t>
  </si>
  <si>
    <t>YDR388W</t>
  </si>
  <si>
    <t>RVS167</t>
  </si>
  <si>
    <t>YDR398W</t>
  </si>
  <si>
    <t>UTP5</t>
  </si>
  <si>
    <t>YDR429C</t>
  </si>
  <si>
    <t>TIF35</t>
  </si>
  <si>
    <t>YDR480W</t>
  </si>
  <si>
    <t>DIG2</t>
  </si>
  <si>
    <t>YEL006W</t>
  </si>
  <si>
    <t>YEA6</t>
  </si>
  <si>
    <t>YEL009C</t>
  </si>
  <si>
    <t>GCN4</t>
  </si>
  <si>
    <t>YEL040W</t>
  </si>
  <si>
    <t>UTR2</t>
  </si>
  <si>
    <t>YER001W</t>
  </si>
  <si>
    <t>MNN1</t>
  </si>
  <si>
    <t>YER002W</t>
  </si>
  <si>
    <t>NOP16</t>
  </si>
  <si>
    <t>YER009W</t>
  </si>
  <si>
    <t>NTF2</t>
  </si>
  <si>
    <t>YER025W</t>
  </si>
  <si>
    <t>GCD11</t>
  </si>
  <si>
    <t>YER034W</t>
  </si>
  <si>
    <t>YER043C</t>
  </si>
  <si>
    <t>SAH1</t>
  </si>
  <si>
    <t>YER056C-A</t>
  </si>
  <si>
    <t>RPL34A</t>
  </si>
  <si>
    <t>YER062C</t>
  </si>
  <si>
    <t>HOR2</t>
  </si>
  <si>
    <t>YER072W</t>
  </si>
  <si>
    <t>VTC1</t>
  </si>
  <si>
    <t>YER094C</t>
  </si>
  <si>
    <t>PUP3</t>
  </si>
  <si>
    <t>YER125W</t>
  </si>
  <si>
    <t>RSP5</t>
  </si>
  <si>
    <t>YGL031C</t>
  </si>
  <si>
    <t>RPL24A</t>
  </si>
  <si>
    <t>YGL058W</t>
  </si>
  <si>
    <t>RAD6</t>
  </si>
  <si>
    <t>YGL098W</t>
  </si>
  <si>
    <t>USE1</t>
  </si>
  <si>
    <t>YGL103W</t>
  </si>
  <si>
    <t>RPL28</t>
  </si>
  <si>
    <t>YGL105W</t>
  </si>
  <si>
    <t>ARC1</t>
  </si>
  <si>
    <t>YGL156W</t>
  </si>
  <si>
    <t>AMS1</t>
  </si>
  <si>
    <t>YGL200C</t>
  </si>
  <si>
    <t>EMP24</t>
  </si>
  <si>
    <t>YGL206C</t>
  </si>
  <si>
    <t>CHC1</t>
  </si>
  <si>
    <t>YGL209W</t>
  </si>
  <si>
    <t>MIG2</t>
  </si>
  <si>
    <t>YGL225W</t>
  </si>
  <si>
    <t>VRG4</t>
  </si>
  <si>
    <t>YGR020C</t>
  </si>
  <si>
    <t>VMA7</t>
  </si>
  <si>
    <t>YGR027C</t>
  </si>
  <si>
    <t>RPS25A</t>
  </si>
  <si>
    <t>YGR078C</t>
  </si>
  <si>
    <t>PAC10</t>
  </si>
  <si>
    <t>YGR083C</t>
  </si>
  <si>
    <t>GCD2</t>
  </si>
  <si>
    <t>YGR106C</t>
  </si>
  <si>
    <t>VOA1</t>
  </si>
  <si>
    <t>YGR155W</t>
  </si>
  <si>
    <t>CYS4</t>
  </si>
  <si>
    <t>YGR161C</t>
  </si>
  <si>
    <t>RTS3</t>
  </si>
  <si>
    <t>YGR167W</t>
  </si>
  <si>
    <t>CLC1</t>
  </si>
  <si>
    <t>YGR175C</t>
  </si>
  <si>
    <t>ERG1</t>
  </si>
  <si>
    <t>YGR180C</t>
  </si>
  <si>
    <t>RNR4</t>
  </si>
  <si>
    <t>YGR181W</t>
  </si>
  <si>
    <t>TIM13</t>
  </si>
  <si>
    <t>YGR211W</t>
  </si>
  <si>
    <t>ZPR1</t>
  </si>
  <si>
    <t>YHL033C</t>
  </si>
  <si>
    <t>RPL8A</t>
  </si>
  <si>
    <t>YHR025W</t>
  </si>
  <si>
    <t>THR1</t>
  </si>
  <si>
    <t>YHR026W</t>
  </si>
  <si>
    <t>VMA16</t>
  </si>
  <si>
    <t>YHR030C</t>
  </si>
  <si>
    <t>SLT2</t>
  </si>
  <si>
    <t>YHR064C</t>
  </si>
  <si>
    <t>SSZ1</t>
  </si>
  <si>
    <t>YHR071W</t>
  </si>
  <si>
    <t>PCL5</t>
  </si>
  <si>
    <t>YHR072W</t>
  </si>
  <si>
    <t>ERG7</t>
  </si>
  <si>
    <t>YHR116W</t>
  </si>
  <si>
    <t>COX23</t>
  </si>
  <si>
    <t>YHR148W</t>
  </si>
  <si>
    <t>IMP3</t>
  </si>
  <si>
    <t>YHR152W</t>
  </si>
  <si>
    <t>SPO12</t>
  </si>
  <si>
    <t>YHR162W</t>
  </si>
  <si>
    <t>MPC2</t>
  </si>
  <si>
    <t>YIL002W-A</t>
  </si>
  <si>
    <t>YIL022W</t>
  </si>
  <si>
    <t>TIM44</t>
  </si>
  <si>
    <t>YIL051C</t>
  </si>
  <si>
    <t>MMF1</t>
  </si>
  <si>
    <t>YIL053W</t>
  </si>
  <si>
    <t>RHR2</t>
  </si>
  <si>
    <t>YIL118W</t>
  </si>
  <si>
    <t>RHO3</t>
  </si>
  <si>
    <t>YIL138C</t>
  </si>
  <si>
    <t>TPM2</t>
  </si>
  <si>
    <t>YJL026W</t>
  </si>
  <si>
    <t>RNR2</t>
  </si>
  <si>
    <t>YJL143W</t>
  </si>
  <si>
    <t>TIM17</t>
  </si>
  <si>
    <t>YJL158C</t>
  </si>
  <si>
    <t>CIS3</t>
  </si>
  <si>
    <t>YJR014W</t>
  </si>
  <si>
    <t>TMA22</t>
  </si>
  <si>
    <t>YJR048W</t>
  </si>
  <si>
    <t>CYC1</t>
  </si>
  <si>
    <t>YJR091C</t>
  </si>
  <si>
    <t>JSN1</t>
  </si>
  <si>
    <t>YJR143C</t>
  </si>
  <si>
    <t>PMT4</t>
  </si>
  <si>
    <t>YKL040C</t>
  </si>
  <si>
    <t>NFU1</t>
  </si>
  <si>
    <t>YKL067W</t>
  </si>
  <si>
    <t>YNK1</t>
  </si>
  <si>
    <t>YKL096W</t>
  </si>
  <si>
    <t>CWP1</t>
  </si>
  <si>
    <t>YKL104C</t>
  </si>
  <si>
    <t>GFA1</t>
  </si>
  <si>
    <t>YKL106W</t>
  </si>
  <si>
    <t>AAT1</t>
  </si>
  <si>
    <t>YKL109W</t>
  </si>
  <si>
    <t>HAP4</t>
  </si>
  <si>
    <t>YKL117W</t>
  </si>
  <si>
    <t>SBA1</t>
  </si>
  <si>
    <t>YKL172W</t>
  </si>
  <si>
    <t>EBP2</t>
  </si>
  <si>
    <t>YKL186C</t>
  </si>
  <si>
    <t>MTR2</t>
  </si>
  <si>
    <t>YKR042W</t>
  </si>
  <si>
    <t>UTH1</t>
  </si>
  <si>
    <t>YKR048C</t>
  </si>
  <si>
    <t>NAP1</t>
  </si>
  <si>
    <t>YKR066C</t>
  </si>
  <si>
    <t>CCP1</t>
  </si>
  <si>
    <t>YKR080W</t>
  </si>
  <si>
    <t>MTD1</t>
  </si>
  <si>
    <t>YLL018C</t>
  </si>
  <si>
    <t>DPS1</t>
  </si>
  <si>
    <t>YLR009W</t>
  </si>
  <si>
    <t>RLP24</t>
  </si>
  <si>
    <t>YLR058C</t>
  </si>
  <si>
    <t>SHM2</t>
  </si>
  <si>
    <t>YLR120C</t>
  </si>
  <si>
    <t>YPS1</t>
  </si>
  <si>
    <t>YLR168C</t>
  </si>
  <si>
    <t>UPS2</t>
  </si>
  <si>
    <t>YLR175W</t>
  </si>
  <si>
    <t>CBF5</t>
  </si>
  <si>
    <t>YLR186W</t>
  </si>
  <si>
    <t>EMG1</t>
  </si>
  <si>
    <t>YLR192C</t>
  </si>
  <si>
    <t>HCR1</t>
  </si>
  <si>
    <t>YLR208W</t>
  </si>
  <si>
    <t>SEC13</t>
  </si>
  <si>
    <t>YLR214W</t>
  </si>
  <si>
    <t>FRE1</t>
  </si>
  <si>
    <t>YLR268W</t>
  </si>
  <si>
    <t>SEC22</t>
  </si>
  <si>
    <t>YLR270W</t>
  </si>
  <si>
    <t>DCS1</t>
  </si>
  <si>
    <t>YLR300W</t>
  </si>
  <si>
    <t>EXG1</t>
  </si>
  <si>
    <t>YLR330W</t>
  </si>
  <si>
    <t>CHS5</t>
  </si>
  <si>
    <t>YLR340W</t>
  </si>
  <si>
    <t>RPP0</t>
  </si>
  <si>
    <t>YLR359W</t>
  </si>
  <si>
    <t>ADE13</t>
  </si>
  <si>
    <t>YLR375W</t>
  </si>
  <si>
    <t>STP3</t>
  </si>
  <si>
    <t>YLR390W-A</t>
  </si>
  <si>
    <t>CCW14</t>
  </si>
  <si>
    <t>YLR406C</t>
  </si>
  <si>
    <t>RPL31B</t>
  </si>
  <si>
    <t>YLR421C</t>
  </si>
  <si>
    <t>RPN13</t>
  </si>
  <si>
    <t>YLR448W</t>
  </si>
  <si>
    <t>RPL6B</t>
  </si>
  <si>
    <t>YML012W</t>
  </si>
  <si>
    <t>ERV25</t>
  </si>
  <si>
    <t>YML022W</t>
  </si>
  <si>
    <t>APT1</t>
  </si>
  <si>
    <t>YML028W</t>
  </si>
  <si>
    <t>TSA1</t>
  </si>
  <si>
    <t>YML058W</t>
  </si>
  <si>
    <t>SML1</t>
  </si>
  <si>
    <t>YML074C</t>
  </si>
  <si>
    <t>FPR3</t>
  </si>
  <si>
    <t>YML126C</t>
  </si>
  <si>
    <t>ERG13</t>
  </si>
  <si>
    <t>YMR038C</t>
  </si>
  <si>
    <t>CCS1</t>
  </si>
  <si>
    <t>YMR072W</t>
  </si>
  <si>
    <t>ABF2</t>
  </si>
  <si>
    <t>YMR193W</t>
  </si>
  <si>
    <t>MRPL24</t>
  </si>
  <si>
    <t>YMR260C</t>
  </si>
  <si>
    <t>TIF11</t>
  </si>
  <si>
    <t>YMR305C</t>
  </si>
  <si>
    <t>SCW10</t>
  </si>
  <si>
    <t>YMR307W</t>
  </si>
  <si>
    <t>GAS1</t>
  </si>
  <si>
    <t>YNL079C</t>
  </si>
  <si>
    <t>TPM1</t>
  </si>
  <si>
    <t>YNL111C</t>
  </si>
  <si>
    <t>CYB5</t>
  </si>
  <si>
    <t>YNL113W</t>
  </si>
  <si>
    <t>RPC19</t>
  </si>
  <si>
    <t>YNL241C</t>
  </si>
  <si>
    <t>ZWF1</t>
  </si>
  <si>
    <t>YNL255C</t>
  </si>
  <si>
    <t>GIS2</t>
  </si>
  <si>
    <t>YNL281W</t>
  </si>
  <si>
    <t>HCH1</t>
  </si>
  <si>
    <t>YNR021W</t>
  </si>
  <si>
    <t>YOL019W</t>
  </si>
  <si>
    <t>YOL068C</t>
  </si>
  <si>
    <t>HST1</t>
  </si>
  <si>
    <t>YOL086C</t>
  </si>
  <si>
    <t>ADH1</t>
  </si>
  <si>
    <t>YOL109W</t>
  </si>
  <si>
    <t>ZEO1</t>
  </si>
  <si>
    <t>YOL128C</t>
  </si>
  <si>
    <t>YGK3</t>
  </si>
  <si>
    <t>YOL139C</t>
  </si>
  <si>
    <t>CDC33</t>
  </si>
  <si>
    <t>YOL143C</t>
  </si>
  <si>
    <t>RIB4</t>
  </si>
  <si>
    <t>YOR061W</t>
  </si>
  <si>
    <t>CKA2</t>
  </si>
  <si>
    <t>YOR063W</t>
  </si>
  <si>
    <t>RPL3</t>
  </si>
  <si>
    <t>YOR065W</t>
  </si>
  <si>
    <t>CYT1</t>
  </si>
  <si>
    <t>YOR094W</t>
  </si>
  <si>
    <t>ARF3</t>
  </si>
  <si>
    <t>YOR217W</t>
  </si>
  <si>
    <t>RFC1</t>
  </si>
  <si>
    <t>YOR260W</t>
  </si>
  <si>
    <t>GCD1</t>
  </si>
  <si>
    <t>YOR295W</t>
  </si>
  <si>
    <t>UAF30</t>
  </si>
  <si>
    <t>YOR298C-A</t>
  </si>
  <si>
    <t>MBF1</t>
  </si>
  <si>
    <t>YOR310C</t>
  </si>
  <si>
    <t>NOP58</t>
  </si>
  <si>
    <t>YOR335C</t>
  </si>
  <si>
    <t>ALA1</t>
  </si>
  <si>
    <t>YPL013C</t>
  </si>
  <si>
    <t>MRPS16</t>
  </si>
  <si>
    <t>YPL028W</t>
  </si>
  <si>
    <t>ERG10</t>
  </si>
  <si>
    <t>YPL061W</t>
  </si>
  <si>
    <t>ALD6</t>
  </si>
  <si>
    <t>YPL094C</t>
  </si>
  <si>
    <t>SEC62</t>
  </si>
  <si>
    <t>YPL127C</t>
  </si>
  <si>
    <t>HHO1</t>
  </si>
  <si>
    <t>YPL131W</t>
  </si>
  <si>
    <t>RPL5</t>
  </si>
  <si>
    <t>YPL154C</t>
  </si>
  <si>
    <t>PEP4</t>
  </si>
  <si>
    <t>YPL170W</t>
  </si>
  <si>
    <t>DAP1</t>
  </si>
  <si>
    <t>YPL224C</t>
  </si>
  <si>
    <t>MMT2</t>
  </si>
  <si>
    <t>YPL234C</t>
  </si>
  <si>
    <t>VMA11</t>
  </si>
  <si>
    <t>YPL237W</t>
  </si>
  <si>
    <t>SUI3</t>
  </si>
  <si>
    <t>YPL266W</t>
  </si>
  <si>
    <t>DIM1</t>
  </si>
  <si>
    <t>YPR016C</t>
  </si>
  <si>
    <t>TIF6</t>
  </si>
  <si>
    <t>YPR028W</t>
  </si>
  <si>
    <t>YOP1</t>
  </si>
  <si>
    <t>YPR062W</t>
  </si>
  <si>
    <t>FCY1</t>
  </si>
  <si>
    <t>YPR110C</t>
  </si>
  <si>
    <t>RPC40</t>
  </si>
  <si>
    <t>FRAMESHIFT</t>
  </si>
  <si>
    <t>Number of non-synonymous subtitutions per non-synonymous site between the orthologous potential C-terminal peptide extensions</t>
  </si>
  <si>
    <t>Number of synonymous subtitutions per synonymous site between the orthologous potential C-terminal peptide extensions</t>
  </si>
  <si>
    <t>Total count of substitutions between the orthologous potential C-terminal peptide extensions</t>
  </si>
  <si>
    <t>Count of non-synonymous substitutions between the orthologous potential C-terminal peptide extensions</t>
  </si>
  <si>
    <t>Count of synonymous substitutions between the orthologous potential C-terminal peptide extensions</t>
  </si>
  <si>
    <t>The alignment of the potential C-terminal peptide extensions lacks indels introducing frameshifts (1 = yes, 0 = no)</t>
  </si>
  <si>
    <t>Shows evidence of translation in both potential C-terminal peptide extensions, but alignment includes frameshift mutations</t>
  </si>
  <si>
    <t>Potential C-terminal peptide extensions were classifed into the following:</t>
  </si>
  <si>
    <t>Saccharomyces Genome Database name</t>
  </si>
  <si>
    <t>Standard three-letter gene name</t>
  </si>
  <si>
    <t>Supplementary Table S4. Orthologs showing evidence of C-terminal peptide extensions.</t>
  </si>
  <si>
    <t>COMB_SCER_PAR</t>
  </si>
  <si>
    <t>COMP_SPAR_PAR</t>
  </si>
  <si>
    <t>HYB_RIBO_REP1_SCER</t>
  </si>
  <si>
    <t>HYB_RIBO_REP2_SCER</t>
  </si>
  <si>
    <t>HYB_RIBO_REP1_SPAR</t>
  </si>
  <si>
    <t>HYB_RIBO_REP2_SPAR</t>
  </si>
  <si>
    <t>BOTH_HYB_REPS_1_SPECIES</t>
  </si>
  <si>
    <t>TRANSL_BOTH_HYB</t>
  </si>
  <si>
    <t>TRANSL_BOTH_PARENTS</t>
  </si>
  <si>
    <t>Total reads mapping to the potential S. cerevisiae C-terminal peptide extension in the hybrid Ribo fraction replicate 1</t>
  </si>
  <si>
    <t>Total reads mapping to the potential S. cerevisiae C-terminal peptide extension in the hybrid Ribo fraction replicate 2</t>
  </si>
  <si>
    <t>Total reads mapping to the potential S. paradoxus C-terminal peptide extension in the hybrid Ribo fraction replicate 1</t>
  </si>
  <si>
    <t>Total reads mapping to the potential S. paradoxus C-terminal peptide extension in the hybrid Ribo fraction replicate 2</t>
  </si>
  <si>
    <t>Detect reads from both hybrid Ribo replicates in at least 1 species? (0 = no, 1 = yes).</t>
  </si>
  <si>
    <t xml:space="preserve">Total reads mapping to the potential S. paradoxus C-terminal peptide extension in the combined parental Ribo fraction replicates </t>
  </si>
  <si>
    <t xml:space="preserve">Total reads mapping to the potential S. cerevisiae C-terminal peptide extension in the combined parental Ribo fraction replicates </t>
  </si>
  <si>
    <t xml:space="preserve">Total reads mapping to the potential S. paradoxus C-terminal peptide extension in the combined hybrid Ribo fraction replicates </t>
  </si>
  <si>
    <t xml:space="preserve">Total reads mapping to the potential S. cerevisiae C-terminal peptide extension in the combined hybrid Ribo fraction replicates </t>
  </si>
  <si>
    <t>Is the potential C-terminal peptide extension detectibly translated in both species hybrid data (1 = yes, 0 = no)</t>
  </si>
  <si>
    <t>Is the potential C-terminal peptide extension detectibly translated in both species parental data (1 = yes, 0 = no)</t>
  </si>
  <si>
    <t>Meets criteria for poor 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</si>
</sst>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0" fillId="0" borderId="0" xfId="0" applyFill="1"/>
    <xf numFmtId="0" fontId="3" fillId="0" borderId="0" xfId="0" applyFont="1" applyFill="1"/>
  </cellXfs>
  <cellStyles count="4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2"/>
  <sheetViews>
    <sheetView tabSelected="1" topLeftCell="A167" workbookViewId="0">
      <selection activeCell="A222" sqref="A222"/>
    </sheetView>
  </sheetViews>
  <sheetFormatPr baseColWidth="10" defaultRowHeight="15" x14ac:dyDescent="0"/>
  <cols>
    <col min="1" max="1" width="33.33203125" customWidth="1"/>
    <col min="6" max="6" width="14.33203125" customWidth="1"/>
    <col min="7" max="7" width="13.6640625" customWidth="1"/>
    <col min="8" max="8" width="16.5" customWidth="1"/>
    <col min="20" max="21" width="15.6640625" customWidth="1"/>
  </cols>
  <sheetData>
    <row r="1" spans="1:2">
      <c r="A1" t="s">
        <v>794</v>
      </c>
    </row>
    <row r="3" spans="1:2">
      <c r="A3" t="s">
        <v>132</v>
      </c>
      <c r="B3" t="s">
        <v>398</v>
      </c>
    </row>
    <row r="4" spans="1:2">
      <c r="A4" t="s">
        <v>383</v>
      </c>
      <c r="B4" t="s">
        <v>399</v>
      </c>
    </row>
    <row r="5" spans="1:2">
      <c r="A5" t="s">
        <v>406</v>
      </c>
      <c r="B5" t="s">
        <v>792</v>
      </c>
    </row>
    <row r="6" spans="1:2">
      <c r="A6" t="s">
        <v>407</v>
      </c>
      <c r="B6" t="s">
        <v>793</v>
      </c>
    </row>
    <row r="7" spans="1:2">
      <c r="A7" t="s">
        <v>797</v>
      </c>
      <c r="B7" t="s">
        <v>804</v>
      </c>
    </row>
    <row r="8" spans="1:2">
      <c r="A8" t="s">
        <v>798</v>
      </c>
      <c r="B8" t="s">
        <v>805</v>
      </c>
    </row>
    <row r="9" spans="1:2">
      <c r="A9" t="s">
        <v>799</v>
      </c>
      <c r="B9" t="s">
        <v>806</v>
      </c>
    </row>
    <row r="10" spans="1:2">
      <c r="A10" t="s">
        <v>800</v>
      </c>
      <c r="B10" t="s">
        <v>807</v>
      </c>
    </row>
    <row r="11" spans="1:2">
      <c r="A11" t="s">
        <v>801</v>
      </c>
      <c r="B11" t="s">
        <v>808</v>
      </c>
    </row>
    <row r="12" spans="1:2">
      <c r="A12" t="s">
        <v>384</v>
      </c>
      <c r="B12" t="s">
        <v>812</v>
      </c>
    </row>
    <row r="13" spans="1:2">
      <c r="A13" t="s">
        <v>385</v>
      </c>
      <c r="B13" t="s">
        <v>811</v>
      </c>
    </row>
    <row r="14" spans="1:2">
      <c r="A14" s="1" t="s">
        <v>795</v>
      </c>
      <c r="B14" t="s">
        <v>810</v>
      </c>
    </row>
    <row r="15" spans="1:2">
      <c r="A15" s="1" t="s">
        <v>796</v>
      </c>
      <c r="B15" t="s">
        <v>809</v>
      </c>
    </row>
    <row r="16" spans="1:2">
      <c r="A16" t="s">
        <v>392</v>
      </c>
      <c r="B16" t="s">
        <v>784</v>
      </c>
    </row>
    <row r="17" spans="1:45">
      <c r="A17" t="s">
        <v>393</v>
      </c>
      <c r="B17" t="s">
        <v>785</v>
      </c>
    </row>
    <row r="18" spans="1:45">
      <c r="A18" t="s">
        <v>394</v>
      </c>
      <c r="B18" t="s">
        <v>400</v>
      </c>
    </row>
    <row r="19" spans="1:45">
      <c r="A19" t="s">
        <v>395</v>
      </c>
      <c r="B19" t="s">
        <v>786</v>
      </c>
    </row>
    <row r="20" spans="1:45">
      <c r="A20" t="s">
        <v>397</v>
      </c>
      <c r="B20" t="s">
        <v>787</v>
      </c>
    </row>
    <row r="21" spans="1:45">
      <c r="A21" t="s">
        <v>396</v>
      </c>
      <c r="B21" t="s">
        <v>788</v>
      </c>
    </row>
    <row r="22" spans="1:45">
      <c r="A22" t="s">
        <v>802</v>
      </c>
      <c r="B22" t="s">
        <v>813</v>
      </c>
    </row>
    <row r="23" spans="1:45">
      <c r="A23" t="s">
        <v>803</v>
      </c>
      <c r="B23" t="s">
        <v>814</v>
      </c>
    </row>
    <row r="24" spans="1:45">
      <c r="A24" t="s">
        <v>388</v>
      </c>
      <c r="B24" t="s">
        <v>789</v>
      </c>
    </row>
    <row r="25" spans="1:45">
      <c r="A25" t="s">
        <v>401</v>
      </c>
      <c r="B25" t="s">
        <v>402</v>
      </c>
    </row>
    <row r="26" spans="1:45">
      <c r="A26" t="s">
        <v>391</v>
      </c>
      <c r="B26" t="s">
        <v>791</v>
      </c>
    </row>
    <row r="27" spans="1:45">
      <c r="C27" t="s">
        <v>386</v>
      </c>
      <c r="D27" t="s">
        <v>403</v>
      </c>
    </row>
    <row r="28" spans="1:45">
      <c r="C28" t="s">
        <v>389</v>
      </c>
      <c r="D28" t="s">
        <v>815</v>
      </c>
    </row>
    <row r="29" spans="1:45">
      <c r="C29" t="s">
        <v>783</v>
      </c>
      <c r="D29" t="s">
        <v>790</v>
      </c>
    </row>
    <row r="30" spans="1:45">
      <c r="C30" t="s">
        <v>404</v>
      </c>
      <c r="D30" t="s">
        <v>405</v>
      </c>
    </row>
    <row r="32" spans="1:45">
      <c r="A32" t="s">
        <v>132</v>
      </c>
      <c r="B32" t="s">
        <v>383</v>
      </c>
      <c r="C32" t="s">
        <v>406</v>
      </c>
      <c r="D32" t="s">
        <v>407</v>
      </c>
      <c r="E32" t="s">
        <v>797</v>
      </c>
      <c r="F32" t="s">
        <v>798</v>
      </c>
      <c r="G32" t="s">
        <v>799</v>
      </c>
      <c r="H32" t="s">
        <v>800</v>
      </c>
      <c r="I32" t="s">
        <v>801</v>
      </c>
      <c r="J32" t="s">
        <v>384</v>
      </c>
      <c r="K32" t="s">
        <v>385</v>
      </c>
      <c r="L32" s="1" t="s">
        <v>795</v>
      </c>
      <c r="M32" s="1" t="s">
        <v>796</v>
      </c>
      <c r="N32" t="s">
        <v>392</v>
      </c>
      <c r="O32" t="s">
        <v>393</v>
      </c>
      <c r="P32" t="s">
        <v>394</v>
      </c>
      <c r="Q32" t="s">
        <v>395</v>
      </c>
      <c r="R32" t="s">
        <v>397</v>
      </c>
      <c r="S32" t="s">
        <v>396</v>
      </c>
      <c r="T32" t="s">
        <v>802</v>
      </c>
      <c r="U32" t="s">
        <v>803</v>
      </c>
      <c r="V32" t="s">
        <v>388</v>
      </c>
      <c r="W32" t="s">
        <v>401</v>
      </c>
      <c r="X32" t="s">
        <v>391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>
      <c r="A33" s="1" t="s">
        <v>137</v>
      </c>
      <c r="B33" s="1" t="s">
        <v>138</v>
      </c>
      <c r="C33" t="s">
        <v>412</v>
      </c>
      <c r="D33" t="s">
        <v>413</v>
      </c>
      <c r="E33">
        <v>0</v>
      </c>
      <c r="F33">
        <v>13</v>
      </c>
      <c r="G33">
        <v>2</v>
      </c>
      <c r="H33">
        <v>5</v>
      </c>
      <c r="I33">
        <v>1</v>
      </c>
      <c r="J33" s="1">
        <v>13</v>
      </c>
      <c r="K33" s="1">
        <v>7</v>
      </c>
      <c r="L33" s="1">
        <v>8</v>
      </c>
      <c r="M33" s="1">
        <v>13</v>
      </c>
      <c r="N33">
        <v>0.77247600000000005</v>
      </c>
      <c r="O33">
        <v>2.6741299999999999</v>
      </c>
      <c r="P33">
        <v>0.28887000000000002</v>
      </c>
      <c r="Q33">
        <v>18</v>
      </c>
      <c r="R33">
        <v>11.833299999999999</v>
      </c>
      <c r="S33">
        <v>6.1666699999999999</v>
      </c>
      <c r="T33" s="1">
        <f t="shared" ref="T33:T64" si="0">IF(OR(AND(J33&gt;=5,K33&gt;=3),AND(K33&gt;=5,J33&gt;=3)),1,0)</f>
        <v>1</v>
      </c>
      <c r="U33" s="1">
        <f t="shared" ref="U33:U64" si="1">IF(OR(AND(L33&gt;=5,M33&gt;=3),AND(L33&gt;=3,M33&gt;=5)),1,0)</f>
        <v>1</v>
      </c>
      <c r="V33" s="1">
        <v>0</v>
      </c>
      <c r="W33">
        <v>1</v>
      </c>
      <c r="X33" t="s">
        <v>783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>
      <c r="A34" s="1" t="s">
        <v>135</v>
      </c>
      <c r="B34" s="1" t="s">
        <v>136</v>
      </c>
      <c r="C34" t="s">
        <v>408</v>
      </c>
      <c r="D34" t="s">
        <v>409</v>
      </c>
      <c r="E34">
        <v>2</v>
      </c>
      <c r="F34">
        <v>44</v>
      </c>
      <c r="G34">
        <v>0</v>
      </c>
      <c r="H34">
        <v>9</v>
      </c>
      <c r="I34">
        <v>1</v>
      </c>
      <c r="J34" s="1">
        <v>46</v>
      </c>
      <c r="K34" s="1">
        <v>9</v>
      </c>
      <c r="L34" s="1">
        <v>17</v>
      </c>
      <c r="M34" s="1">
        <v>8</v>
      </c>
      <c r="N34">
        <v>0.32986300000000002</v>
      </c>
      <c r="O34">
        <v>0.23902300000000001</v>
      </c>
      <c r="P34">
        <v>1.38005</v>
      </c>
      <c r="Q34">
        <v>9</v>
      </c>
      <c r="R34">
        <v>7</v>
      </c>
      <c r="S34">
        <v>2</v>
      </c>
      <c r="T34" s="1">
        <f t="shared" si="0"/>
        <v>1</v>
      </c>
      <c r="U34" s="1">
        <f t="shared" si="1"/>
        <v>1</v>
      </c>
      <c r="V34" s="1">
        <v>0</v>
      </c>
      <c r="W34">
        <v>0</v>
      </c>
      <c r="X34" t="s">
        <v>783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>
      <c r="A35" s="1" t="s">
        <v>7</v>
      </c>
      <c r="B35" s="1" t="s">
        <v>147</v>
      </c>
      <c r="C35" t="s">
        <v>625</v>
      </c>
      <c r="D35" t="s">
        <v>626</v>
      </c>
      <c r="E35">
        <v>0</v>
      </c>
      <c r="F35">
        <v>3</v>
      </c>
      <c r="G35">
        <v>0</v>
      </c>
      <c r="H35">
        <v>6</v>
      </c>
      <c r="I35">
        <v>0</v>
      </c>
      <c r="J35" s="1">
        <v>3</v>
      </c>
      <c r="K35" s="1">
        <v>6</v>
      </c>
      <c r="L35" s="1">
        <v>12</v>
      </c>
      <c r="M35" s="1">
        <v>10</v>
      </c>
      <c r="N35" t="s">
        <v>0</v>
      </c>
      <c r="O35" t="s">
        <v>0</v>
      </c>
      <c r="P35" t="s">
        <v>0</v>
      </c>
      <c r="Q35">
        <v>4</v>
      </c>
      <c r="R35" t="s">
        <v>0</v>
      </c>
      <c r="S35">
        <v>4</v>
      </c>
      <c r="T35" s="1">
        <f t="shared" si="0"/>
        <v>1</v>
      </c>
      <c r="U35" s="1">
        <f t="shared" si="1"/>
        <v>1</v>
      </c>
      <c r="V35" s="1">
        <v>0</v>
      </c>
      <c r="W35">
        <v>0</v>
      </c>
      <c r="X35" t="s">
        <v>783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>
      <c r="A36" s="1" t="s">
        <v>12</v>
      </c>
      <c r="B36" s="1" t="s">
        <v>152</v>
      </c>
      <c r="C36" t="s">
        <v>615</v>
      </c>
      <c r="D36" t="s">
        <v>616</v>
      </c>
      <c r="E36">
        <v>0</v>
      </c>
      <c r="F36">
        <v>9</v>
      </c>
      <c r="G36">
        <v>1</v>
      </c>
      <c r="H36">
        <v>5</v>
      </c>
      <c r="I36">
        <v>1</v>
      </c>
      <c r="J36" s="1">
        <v>9</v>
      </c>
      <c r="K36" s="1">
        <v>6</v>
      </c>
      <c r="L36" s="1">
        <v>4</v>
      </c>
      <c r="M36" s="1">
        <v>13</v>
      </c>
      <c r="N36">
        <v>0.31690000000000002</v>
      </c>
      <c r="O36">
        <v>1.15621</v>
      </c>
      <c r="P36">
        <v>0.27408500000000002</v>
      </c>
      <c r="Q36">
        <v>5</v>
      </c>
      <c r="R36">
        <v>3</v>
      </c>
      <c r="S36">
        <v>2</v>
      </c>
      <c r="T36" s="1">
        <f t="shared" si="0"/>
        <v>1</v>
      </c>
      <c r="U36" s="1">
        <f t="shared" si="1"/>
        <v>1</v>
      </c>
      <c r="V36" s="1">
        <v>0</v>
      </c>
      <c r="W36">
        <v>1</v>
      </c>
      <c r="X36" t="s">
        <v>783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>
      <c r="A37" s="1" t="s">
        <v>158</v>
      </c>
      <c r="B37" s="1" t="s">
        <v>159</v>
      </c>
      <c r="C37" t="s">
        <v>637</v>
      </c>
      <c r="D37" t="s">
        <v>638</v>
      </c>
      <c r="E37">
        <v>0</v>
      </c>
      <c r="F37">
        <v>10</v>
      </c>
      <c r="G37">
        <v>0</v>
      </c>
      <c r="H37">
        <v>8</v>
      </c>
      <c r="I37">
        <v>0</v>
      </c>
      <c r="J37" s="1">
        <v>10</v>
      </c>
      <c r="K37" s="1">
        <v>8</v>
      </c>
      <c r="L37" s="1">
        <v>0</v>
      </c>
      <c r="M37" s="1">
        <v>6</v>
      </c>
      <c r="N37">
        <v>0.29818699999999998</v>
      </c>
      <c r="O37">
        <v>0.48326799999999998</v>
      </c>
      <c r="P37">
        <v>0.61702199999999996</v>
      </c>
      <c r="Q37">
        <v>8</v>
      </c>
      <c r="R37">
        <v>6</v>
      </c>
      <c r="S37">
        <v>2</v>
      </c>
      <c r="T37" s="1">
        <f t="shared" si="0"/>
        <v>1</v>
      </c>
      <c r="U37" s="1">
        <f t="shared" si="1"/>
        <v>0</v>
      </c>
      <c r="V37" s="1">
        <v>0</v>
      </c>
      <c r="W37">
        <v>1</v>
      </c>
      <c r="X37" t="s">
        <v>783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>
      <c r="A38" t="s">
        <v>16</v>
      </c>
      <c r="B38" t="s">
        <v>162</v>
      </c>
      <c r="C38" t="s">
        <v>627</v>
      </c>
      <c r="D38" t="s">
        <v>628</v>
      </c>
      <c r="E38">
        <v>0</v>
      </c>
      <c r="F38">
        <v>29</v>
      </c>
      <c r="G38">
        <v>0</v>
      </c>
      <c r="H38">
        <v>18</v>
      </c>
      <c r="I38">
        <v>0</v>
      </c>
      <c r="J38">
        <v>29</v>
      </c>
      <c r="K38">
        <v>18</v>
      </c>
      <c r="L38" s="1">
        <v>3</v>
      </c>
      <c r="M38" s="1">
        <v>19</v>
      </c>
      <c r="N38">
        <v>0.30012299999999997</v>
      </c>
      <c r="O38">
        <v>0.215004</v>
      </c>
      <c r="P38">
        <v>1.3958900000000001</v>
      </c>
      <c r="Q38">
        <v>9</v>
      </c>
      <c r="R38">
        <v>7</v>
      </c>
      <c r="S38">
        <v>2</v>
      </c>
      <c r="T38" s="1">
        <f t="shared" si="0"/>
        <v>1</v>
      </c>
      <c r="U38" s="1">
        <f t="shared" si="1"/>
        <v>1</v>
      </c>
      <c r="V38">
        <v>0</v>
      </c>
      <c r="W38">
        <v>0</v>
      </c>
      <c r="X38" t="s">
        <v>783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>
      <c r="A39" t="s">
        <v>24</v>
      </c>
      <c r="B39" t="s">
        <v>170</v>
      </c>
      <c r="C39" t="s">
        <v>657</v>
      </c>
      <c r="D39" t="s">
        <v>658</v>
      </c>
      <c r="E39">
        <v>0</v>
      </c>
      <c r="F39">
        <v>10</v>
      </c>
      <c r="G39">
        <v>1</v>
      </c>
      <c r="H39">
        <v>13</v>
      </c>
      <c r="I39">
        <v>1</v>
      </c>
      <c r="J39">
        <v>10</v>
      </c>
      <c r="K39">
        <v>14</v>
      </c>
      <c r="L39" s="1">
        <v>7</v>
      </c>
      <c r="M39" s="1">
        <v>18</v>
      </c>
      <c r="N39">
        <v>0.223746</v>
      </c>
      <c r="O39">
        <v>0.124638</v>
      </c>
      <c r="P39">
        <v>1.7951600000000001</v>
      </c>
      <c r="Q39">
        <v>10</v>
      </c>
      <c r="R39">
        <v>8.5</v>
      </c>
      <c r="S39">
        <v>1.5</v>
      </c>
      <c r="T39" s="1">
        <f t="shared" si="0"/>
        <v>1</v>
      </c>
      <c r="U39" s="1">
        <f t="shared" si="1"/>
        <v>1</v>
      </c>
      <c r="V39">
        <v>0</v>
      </c>
      <c r="W39">
        <v>0</v>
      </c>
      <c r="X39" t="s">
        <v>783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>
      <c r="A40" s="1" t="s">
        <v>172</v>
      </c>
      <c r="B40" s="1" t="s">
        <v>173</v>
      </c>
      <c r="C40" t="s">
        <v>661</v>
      </c>
      <c r="D40" t="s">
        <v>662</v>
      </c>
      <c r="E40">
        <v>0</v>
      </c>
      <c r="F40">
        <v>10</v>
      </c>
      <c r="G40">
        <v>0</v>
      </c>
      <c r="H40">
        <v>16</v>
      </c>
      <c r="I40">
        <v>0</v>
      </c>
      <c r="J40" s="1">
        <v>10</v>
      </c>
      <c r="K40" s="1">
        <v>16</v>
      </c>
      <c r="L40" s="1">
        <v>6</v>
      </c>
      <c r="M40" s="1">
        <v>7</v>
      </c>
      <c r="N40">
        <v>0.445801</v>
      </c>
      <c r="O40">
        <v>1.26586</v>
      </c>
      <c r="P40">
        <v>0.35217300000000001</v>
      </c>
      <c r="Q40">
        <v>25</v>
      </c>
      <c r="R40">
        <v>16.5</v>
      </c>
      <c r="S40">
        <v>8.5</v>
      </c>
      <c r="T40" s="1">
        <f t="shared" si="0"/>
        <v>1</v>
      </c>
      <c r="U40" s="1">
        <f t="shared" si="1"/>
        <v>1</v>
      </c>
      <c r="V40" s="1">
        <v>0</v>
      </c>
      <c r="W40">
        <v>1</v>
      </c>
      <c r="X40" t="s">
        <v>783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>
      <c r="A41" t="s">
        <v>26</v>
      </c>
      <c r="B41" t="s">
        <v>174</v>
      </c>
      <c r="C41" t="s">
        <v>663</v>
      </c>
      <c r="D41" t="s">
        <v>664</v>
      </c>
      <c r="E41">
        <v>0</v>
      </c>
      <c r="F41">
        <v>6</v>
      </c>
      <c r="G41">
        <v>0</v>
      </c>
      <c r="H41">
        <v>13</v>
      </c>
      <c r="I41">
        <v>0</v>
      </c>
      <c r="J41">
        <v>6</v>
      </c>
      <c r="K41">
        <v>13</v>
      </c>
      <c r="L41" s="1">
        <v>6</v>
      </c>
      <c r="M41" s="1">
        <v>20</v>
      </c>
      <c r="N41">
        <v>0.16830999999999999</v>
      </c>
      <c r="O41">
        <v>0.66082200000000002</v>
      </c>
      <c r="P41">
        <v>0.25469799999999998</v>
      </c>
      <c r="Q41">
        <v>15</v>
      </c>
      <c r="R41">
        <v>8</v>
      </c>
      <c r="S41">
        <v>7</v>
      </c>
      <c r="T41" s="1">
        <f t="shared" si="0"/>
        <v>1</v>
      </c>
      <c r="U41" s="1">
        <f t="shared" si="1"/>
        <v>1</v>
      </c>
      <c r="V41">
        <v>0</v>
      </c>
      <c r="W41">
        <v>1</v>
      </c>
      <c r="X41" t="s">
        <v>783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>
      <c r="A42" t="s">
        <v>28</v>
      </c>
      <c r="B42" t="s">
        <v>178</v>
      </c>
      <c r="C42" t="s">
        <v>669</v>
      </c>
      <c r="D42" t="s">
        <v>670</v>
      </c>
      <c r="E42">
        <v>3</v>
      </c>
      <c r="F42">
        <v>17</v>
      </c>
      <c r="G42">
        <v>1</v>
      </c>
      <c r="H42">
        <v>10</v>
      </c>
      <c r="I42">
        <v>1</v>
      </c>
      <c r="J42">
        <v>20</v>
      </c>
      <c r="K42">
        <v>11</v>
      </c>
      <c r="L42" s="1">
        <v>19</v>
      </c>
      <c r="M42" s="1">
        <v>10</v>
      </c>
      <c r="N42">
        <v>8.9208800000000005E-2</v>
      </c>
      <c r="O42">
        <v>0.11563900000000001</v>
      </c>
      <c r="P42">
        <v>0.77144199999999996</v>
      </c>
      <c r="Q42">
        <v>8</v>
      </c>
      <c r="R42">
        <v>6</v>
      </c>
      <c r="S42">
        <v>2</v>
      </c>
      <c r="T42" s="1">
        <f t="shared" si="0"/>
        <v>1</v>
      </c>
      <c r="U42" s="1">
        <f t="shared" si="1"/>
        <v>1</v>
      </c>
      <c r="V42">
        <v>0</v>
      </c>
      <c r="W42">
        <v>1</v>
      </c>
      <c r="X42" t="s">
        <v>783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>
      <c r="A43" s="1" t="s">
        <v>32</v>
      </c>
      <c r="B43" s="1" t="s">
        <v>183</v>
      </c>
      <c r="C43" t="s">
        <v>677</v>
      </c>
      <c r="D43" t="s">
        <v>678</v>
      </c>
      <c r="E43">
        <v>0</v>
      </c>
      <c r="F43">
        <v>3</v>
      </c>
      <c r="G43">
        <v>0</v>
      </c>
      <c r="H43">
        <v>5</v>
      </c>
      <c r="I43">
        <v>0</v>
      </c>
      <c r="J43" s="1">
        <v>3</v>
      </c>
      <c r="K43" s="1">
        <v>5</v>
      </c>
      <c r="L43" s="1">
        <v>6</v>
      </c>
      <c r="M43" s="1">
        <v>6</v>
      </c>
      <c r="N43">
        <v>0.15550700000000001</v>
      </c>
      <c r="O43">
        <v>0.48024099999999997</v>
      </c>
      <c r="P43">
        <v>0.32381100000000002</v>
      </c>
      <c r="Q43">
        <v>5</v>
      </c>
      <c r="R43">
        <v>3</v>
      </c>
      <c r="S43">
        <v>2</v>
      </c>
      <c r="T43" s="1">
        <f t="shared" si="0"/>
        <v>1</v>
      </c>
      <c r="U43" s="1">
        <f t="shared" si="1"/>
        <v>1</v>
      </c>
      <c r="V43" s="1">
        <v>0</v>
      </c>
      <c r="W43">
        <v>1</v>
      </c>
      <c r="X43" t="s">
        <v>783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>
      <c r="A44" t="s">
        <v>33</v>
      </c>
      <c r="B44" t="s">
        <v>184</v>
      </c>
      <c r="C44" t="s">
        <v>679</v>
      </c>
      <c r="D44" t="s">
        <v>680</v>
      </c>
      <c r="E44">
        <v>0</v>
      </c>
      <c r="F44">
        <v>13</v>
      </c>
      <c r="G44">
        <v>5</v>
      </c>
      <c r="H44">
        <v>10</v>
      </c>
      <c r="I44">
        <v>1</v>
      </c>
      <c r="J44">
        <v>13</v>
      </c>
      <c r="K44">
        <v>15</v>
      </c>
      <c r="L44" s="1">
        <v>11</v>
      </c>
      <c r="M44" s="1">
        <v>4</v>
      </c>
      <c r="N44">
        <v>0.59932200000000002</v>
      </c>
      <c r="O44">
        <v>1.10347</v>
      </c>
      <c r="P44">
        <v>0.54312700000000003</v>
      </c>
      <c r="Q44">
        <v>8</v>
      </c>
      <c r="R44">
        <v>6</v>
      </c>
      <c r="S44">
        <v>2</v>
      </c>
      <c r="T44" s="1">
        <f t="shared" si="0"/>
        <v>1</v>
      </c>
      <c r="U44" s="1">
        <f t="shared" si="1"/>
        <v>1</v>
      </c>
      <c r="V44">
        <v>0</v>
      </c>
      <c r="W44">
        <v>1</v>
      </c>
      <c r="X44" t="s">
        <v>783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>
      <c r="A45" s="1" t="s">
        <v>187</v>
      </c>
      <c r="B45" s="1" t="s">
        <v>188</v>
      </c>
      <c r="C45" t="s">
        <v>683</v>
      </c>
      <c r="D45" t="s">
        <v>684</v>
      </c>
      <c r="E45">
        <v>2</v>
      </c>
      <c r="F45">
        <v>37</v>
      </c>
      <c r="G45">
        <v>1</v>
      </c>
      <c r="H45">
        <v>16</v>
      </c>
      <c r="I45">
        <v>1</v>
      </c>
      <c r="J45" s="1">
        <v>39</v>
      </c>
      <c r="K45" s="1">
        <v>17</v>
      </c>
      <c r="L45" s="1">
        <v>12</v>
      </c>
      <c r="M45" s="1">
        <v>38</v>
      </c>
      <c r="N45">
        <v>1.0040100000000001</v>
      </c>
      <c r="O45" t="s">
        <v>0</v>
      </c>
      <c r="P45" t="s">
        <v>0</v>
      </c>
      <c r="Q45">
        <v>47</v>
      </c>
      <c r="R45">
        <v>32.75</v>
      </c>
      <c r="S45">
        <v>14.25</v>
      </c>
      <c r="T45" s="1">
        <f t="shared" si="0"/>
        <v>1</v>
      </c>
      <c r="U45" s="1">
        <f t="shared" si="1"/>
        <v>1</v>
      </c>
      <c r="V45" s="1">
        <v>0</v>
      </c>
      <c r="W45">
        <v>0</v>
      </c>
      <c r="X45" t="s">
        <v>783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>
      <c r="A46" s="1" t="s">
        <v>190</v>
      </c>
      <c r="B46" s="1" t="s">
        <v>191</v>
      </c>
      <c r="C46" t="s">
        <v>691</v>
      </c>
      <c r="D46" t="s">
        <v>692</v>
      </c>
      <c r="E46">
        <v>4</v>
      </c>
      <c r="F46">
        <v>15</v>
      </c>
      <c r="G46">
        <v>6</v>
      </c>
      <c r="H46">
        <v>6</v>
      </c>
      <c r="I46">
        <v>1</v>
      </c>
      <c r="J46" s="1">
        <v>19</v>
      </c>
      <c r="K46" s="1">
        <v>12</v>
      </c>
      <c r="L46" s="1">
        <v>6</v>
      </c>
      <c r="M46" s="1">
        <v>56</v>
      </c>
      <c r="N46">
        <v>0.15260299999999999</v>
      </c>
      <c r="O46">
        <v>0.46015</v>
      </c>
      <c r="P46">
        <v>0.33163799999999999</v>
      </c>
      <c r="Q46">
        <v>10</v>
      </c>
      <c r="R46">
        <v>5.75</v>
      </c>
      <c r="S46">
        <v>4.25</v>
      </c>
      <c r="T46" s="1">
        <f t="shared" si="0"/>
        <v>1</v>
      </c>
      <c r="U46" s="1">
        <f t="shared" si="1"/>
        <v>1</v>
      </c>
      <c r="V46" s="1">
        <v>0</v>
      </c>
      <c r="W46">
        <v>1</v>
      </c>
      <c r="X46" t="s">
        <v>783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>
      <c r="A47" s="1" t="s">
        <v>194</v>
      </c>
      <c r="B47" s="1" t="s">
        <v>195</v>
      </c>
      <c r="C47" t="s">
        <v>695</v>
      </c>
      <c r="D47" t="s">
        <v>696</v>
      </c>
      <c r="E47">
        <v>1</v>
      </c>
      <c r="F47">
        <v>3</v>
      </c>
      <c r="G47">
        <v>4</v>
      </c>
      <c r="H47">
        <v>21</v>
      </c>
      <c r="I47">
        <v>1</v>
      </c>
      <c r="J47" s="1">
        <v>4</v>
      </c>
      <c r="K47" s="1">
        <v>25</v>
      </c>
      <c r="L47" s="1">
        <v>13</v>
      </c>
      <c r="M47" s="1">
        <v>18</v>
      </c>
      <c r="N47">
        <v>0.28024700000000002</v>
      </c>
      <c r="O47">
        <v>0.49187999999999998</v>
      </c>
      <c r="P47">
        <v>0.56974599999999997</v>
      </c>
      <c r="Q47">
        <v>15</v>
      </c>
      <c r="R47">
        <v>10.25</v>
      </c>
      <c r="S47">
        <v>4.75</v>
      </c>
      <c r="T47" s="1">
        <f t="shared" si="0"/>
        <v>1</v>
      </c>
      <c r="U47" s="1">
        <f t="shared" si="1"/>
        <v>1</v>
      </c>
      <c r="V47" s="1">
        <v>0</v>
      </c>
      <c r="W47">
        <v>1</v>
      </c>
      <c r="X47" t="s">
        <v>783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>
      <c r="A48" s="1" t="s">
        <v>202</v>
      </c>
      <c r="B48" s="1" t="s">
        <v>203</v>
      </c>
      <c r="C48" t="s">
        <v>687</v>
      </c>
      <c r="D48" t="s">
        <v>688</v>
      </c>
      <c r="E48">
        <v>0</v>
      </c>
      <c r="F48">
        <v>7</v>
      </c>
      <c r="G48">
        <v>2</v>
      </c>
      <c r="H48">
        <v>1</v>
      </c>
      <c r="I48">
        <v>1</v>
      </c>
      <c r="J48" s="1">
        <v>7</v>
      </c>
      <c r="K48" s="1">
        <v>3</v>
      </c>
      <c r="L48" s="1">
        <v>12</v>
      </c>
      <c r="M48" s="1">
        <v>15</v>
      </c>
      <c r="N48">
        <v>0.20465</v>
      </c>
      <c r="O48" t="s">
        <v>0</v>
      </c>
      <c r="P48" t="s">
        <v>0</v>
      </c>
      <c r="Q48">
        <v>10</v>
      </c>
      <c r="R48">
        <v>4</v>
      </c>
      <c r="S48">
        <v>6</v>
      </c>
      <c r="T48" s="1">
        <f t="shared" si="0"/>
        <v>1</v>
      </c>
      <c r="U48" s="1">
        <f t="shared" si="1"/>
        <v>1</v>
      </c>
      <c r="V48" s="1">
        <v>0</v>
      </c>
      <c r="W48">
        <v>0</v>
      </c>
      <c r="X48" t="s">
        <v>783</v>
      </c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>
      <c r="A49" t="s">
        <v>42</v>
      </c>
      <c r="B49" t="s">
        <v>204</v>
      </c>
      <c r="C49" t="s">
        <v>711</v>
      </c>
      <c r="D49" t="s">
        <v>712</v>
      </c>
      <c r="E49">
        <v>0</v>
      </c>
      <c r="F49">
        <v>19</v>
      </c>
      <c r="G49">
        <v>2</v>
      </c>
      <c r="H49">
        <v>5</v>
      </c>
      <c r="I49">
        <v>1</v>
      </c>
      <c r="J49">
        <v>19</v>
      </c>
      <c r="K49">
        <v>7</v>
      </c>
      <c r="L49" s="1">
        <v>4</v>
      </c>
      <c r="M49" s="1">
        <v>5</v>
      </c>
      <c r="N49">
        <v>0.89266900000000005</v>
      </c>
      <c r="O49" t="s">
        <v>0</v>
      </c>
      <c r="P49" t="s">
        <v>0</v>
      </c>
      <c r="Q49">
        <v>17</v>
      </c>
      <c r="R49">
        <v>11</v>
      </c>
      <c r="S49">
        <v>6</v>
      </c>
      <c r="T49" s="1">
        <f t="shared" si="0"/>
        <v>1</v>
      </c>
      <c r="U49" s="1">
        <f t="shared" si="1"/>
        <v>1</v>
      </c>
      <c r="V49">
        <v>0</v>
      </c>
      <c r="W49">
        <v>0</v>
      </c>
      <c r="X49" t="s">
        <v>783</v>
      </c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>
      <c r="A50" s="1" t="s">
        <v>207</v>
      </c>
      <c r="B50" s="1" t="s">
        <v>208</v>
      </c>
      <c r="C50" t="s">
        <v>707</v>
      </c>
      <c r="D50" t="s">
        <v>708</v>
      </c>
      <c r="E50">
        <v>0</v>
      </c>
      <c r="F50">
        <v>6</v>
      </c>
      <c r="G50">
        <v>0</v>
      </c>
      <c r="H50">
        <v>7</v>
      </c>
      <c r="I50">
        <v>0</v>
      </c>
      <c r="J50" s="1">
        <v>6</v>
      </c>
      <c r="K50" s="1">
        <v>7</v>
      </c>
      <c r="L50" s="1">
        <v>1</v>
      </c>
      <c r="M50" s="1">
        <v>29</v>
      </c>
      <c r="N50">
        <v>0.60706000000000004</v>
      </c>
      <c r="O50">
        <v>1.1046100000000001</v>
      </c>
      <c r="P50">
        <v>0.54956899999999997</v>
      </c>
      <c r="Q50">
        <v>27</v>
      </c>
      <c r="R50">
        <v>19.75</v>
      </c>
      <c r="S50">
        <v>7.25</v>
      </c>
      <c r="T50" s="1">
        <f t="shared" si="0"/>
        <v>1</v>
      </c>
      <c r="U50" s="1">
        <f t="shared" si="1"/>
        <v>0</v>
      </c>
      <c r="V50" s="1">
        <v>0</v>
      </c>
      <c r="W50">
        <v>1</v>
      </c>
      <c r="X50" t="s">
        <v>783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>
      <c r="A51" t="s">
        <v>43</v>
      </c>
      <c r="B51" t="s">
        <v>209</v>
      </c>
      <c r="C51" t="s">
        <v>705</v>
      </c>
      <c r="D51" t="s">
        <v>706</v>
      </c>
      <c r="E51">
        <v>3</v>
      </c>
      <c r="F51">
        <v>7</v>
      </c>
      <c r="G51">
        <v>5</v>
      </c>
      <c r="H51">
        <v>7</v>
      </c>
      <c r="I51">
        <v>1</v>
      </c>
      <c r="J51">
        <v>10</v>
      </c>
      <c r="K51">
        <v>12</v>
      </c>
      <c r="L51" s="1">
        <v>13</v>
      </c>
      <c r="M51" s="1">
        <v>25</v>
      </c>
      <c r="N51">
        <v>0.15961400000000001</v>
      </c>
      <c r="O51">
        <v>0.51363599999999998</v>
      </c>
      <c r="P51">
        <v>0.31075399999999997</v>
      </c>
      <c r="Q51">
        <v>12</v>
      </c>
      <c r="R51">
        <v>6.5</v>
      </c>
      <c r="S51">
        <v>5.5</v>
      </c>
      <c r="T51" s="1">
        <f t="shared" si="0"/>
        <v>1</v>
      </c>
      <c r="U51" s="1">
        <f t="shared" si="1"/>
        <v>1</v>
      </c>
      <c r="V51">
        <v>0</v>
      </c>
      <c r="W51">
        <v>1</v>
      </c>
      <c r="X51" t="s">
        <v>783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>
      <c r="A52" s="1" t="s">
        <v>212</v>
      </c>
      <c r="B52" s="1" t="s">
        <v>213</v>
      </c>
      <c r="C52" t="s">
        <v>715</v>
      </c>
      <c r="D52" t="s">
        <v>716</v>
      </c>
      <c r="E52">
        <v>2</v>
      </c>
      <c r="F52">
        <v>19</v>
      </c>
      <c r="G52">
        <v>1</v>
      </c>
      <c r="H52">
        <v>12</v>
      </c>
      <c r="I52">
        <v>1</v>
      </c>
      <c r="J52" s="1">
        <v>21</v>
      </c>
      <c r="K52" s="1">
        <v>13</v>
      </c>
      <c r="L52" s="1">
        <v>10</v>
      </c>
      <c r="M52" s="1">
        <v>14</v>
      </c>
      <c r="N52">
        <v>0.20621800000000001</v>
      </c>
      <c r="O52">
        <v>0.77685899999999997</v>
      </c>
      <c r="P52">
        <v>0.26545099999999999</v>
      </c>
      <c r="Q52">
        <v>9</v>
      </c>
      <c r="R52">
        <v>5</v>
      </c>
      <c r="S52">
        <v>4</v>
      </c>
      <c r="T52" s="1">
        <f t="shared" si="0"/>
        <v>1</v>
      </c>
      <c r="U52" s="1">
        <f t="shared" si="1"/>
        <v>1</v>
      </c>
      <c r="V52" s="1">
        <v>0</v>
      </c>
      <c r="W52">
        <v>1</v>
      </c>
      <c r="X52" t="s">
        <v>783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>
      <c r="A53" t="s">
        <v>44</v>
      </c>
      <c r="B53" t="s">
        <v>214</v>
      </c>
      <c r="C53" t="s">
        <v>713</v>
      </c>
      <c r="D53" t="s">
        <v>714</v>
      </c>
      <c r="E53">
        <v>0</v>
      </c>
      <c r="F53">
        <v>24</v>
      </c>
      <c r="G53">
        <v>0</v>
      </c>
      <c r="H53">
        <v>16</v>
      </c>
      <c r="I53">
        <v>0</v>
      </c>
      <c r="J53">
        <v>24</v>
      </c>
      <c r="K53">
        <v>16</v>
      </c>
      <c r="L53" s="1">
        <v>20</v>
      </c>
      <c r="M53" s="1">
        <v>16</v>
      </c>
      <c r="N53">
        <v>0.56054499999999996</v>
      </c>
      <c r="O53">
        <v>1.07758</v>
      </c>
      <c r="P53">
        <v>0.52018799999999998</v>
      </c>
      <c r="Q53">
        <v>18</v>
      </c>
      <c r="R53">
        <v>13.416700000000001</v>
      </c>
      <c r="S53">
        <v>4.5833300000000001</v>
      </c>
      <c r="T53" s="1">
        <f t="shared" si="0"/>
        <v>1</v>
      </c>
      <c r="U53" s="1">
        <f t="shared" si="1"/>
        <v>1</v>
      </c>
      <c r="V53">
        <v>0</v>
      </c>
      <c r="W53">
        <v>1</v>
      </c>
      <c r="X53" t="s">
        <v>783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>
      <c r="A54" s="1" t="s">
        <v>217</v>
      </c>
      <c r="B54" s="1" t="s">
        <v>218</v>
      </c>
      <c r="C54" t="s">
        <v>731</v>
      </c>
      <c r="D54" t="s">
        <v>732</v>
      </c>
      <c r="E54">
        <v>0</v>
      </c>
      <c r="F54">
        <v>12</v>
      </c>
      <c r="G54">
        <v>2</v>
      </c>
      <c r="H54">
        <v>4</v>
      </c>
      <c r="I54">
        <v>1</v>
      </c>
      <c r="J54" s="1">
        <v>12</v>
      </c>
      <c r="K54" s="1">
        <v>6</v>
      </c>
      <c r="L54" s="1">
        <v>7</v>
      </c>
      <c r="M54" s="1">
        <v>3</v>
      </c>
      <c r="N54">
        <v>0.26654699999999998</v>
      </c>
      <c r="O54">
        <v>0.229245</v>
      </c>
      <c r="P54">
        <v>1.16272</v>
      </c>
      <c r="Q54">
        <v>17</v>
      </c>
      <c r="R54">
        <v>13.333299999999999</v>
      </c>
      <c r="S54">
        <v>3.6666699999999999</v>
      </c>
      <c r="T54" s="1">
        <f t="shared" si="0"/>
        <v>1</v>
      </c>
      <c r="U54" s="1">
        <f t="shared" si="1"/>
        <v>1</v>
      </c>
      <c r="V54" s="1">
        <v>0</v>
      </c>
      <c r="W54">
        <v>0</v>
      </c>
      <c r="X54" t="s">
        <v>783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>
      <c r="A55" s="1" t="s">
        <v>219</v>
      </c>
      <c r="B55" s="1" t="s">
        <v>220</v>
      </c>
      <c r="C55" t="s">
        <v>733</v>
      </c>
      <c r="D55" t="s">
        <v>734</v>
      </c>
      <c r="E55">
        <v>0</v>
      </c>
      <c r="F55">
        <v>53</v>
      </c>
      <c r="G55">
        <v>0</v>
      </c>
      <c r="H55">
        <v>16</v>
      </c>
      <c r="I55">
        <v>0</v>
      </c>
      <c r="J55" s="1">
        <v>53</v>
      </c>
      <c r="K55" s="1">
        <v>16</v>
      </c>
      <c r="L55" s="1">
        <v>28</v>
      </c>
      <c r="M55" s="1">
        <v>39</v>
      </c>
      <c r="N55">
        <v>0.40553899999999998</v>
      </c>
      <c r="O55">
        <v>0.151974</v>
      </c>
      <c r="P55">
        <v>2.6684800000000002</v>
      </c>
      <c r="Q55">
        <v>5</v>
      </c>
      <c r="R55">
        <v>4.5</v>
      </c>
      <c r="S55">
        <v>0.5</v>
      </c>
      <c r="T55" s="1">
        <f t="shared" si="0"/>
        <v>1</v>
      </c>
      <c r="U55" s="1">
        <f t="shared" si="1"/>
        <v>1</v>
      </c>
      <c r="V55" s="1">
        <v>0</v>
      </c>
      <c r="W55">
        <v>0</v>
      </c>
      <c r="X55" t="s">
        <v>783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>
      <c r="A56" s="1" t="s">
        <v>232</v>
      </c>
      <c r="B56" s="1" t="s">
        <v>233</v>
      </c>
      <c r="C56" t="s">
        <v>745</v>
      </c>
      <c r="D56" t="s">
        <v>746</v>
      </c>
      <c r="E56">
        <v>2</v>
      </c>
      <c r="F56">
        <v>10</v>
      </c>
      <c r="G56">
        <v>1</v>
      </c>
      <c r="H56">
        <v>32</v>
      </c>
      <c r="I56">
        <v>1</v>
      </c>
      <c r="J56" s="1">
        <v>12</v>
      </c>
      <c r="K56" s="1">
        <v>33</v>
      </c>
      <c r="L56" s="1">
        <v>26</v>
      </c>
      <c r="M56" s="1">
        <v>26</v>
      </c>
      <c r="N56">
        <v>0.190777</v>
      </c>
      <c r="O56">
        <v>0.17984800000000001</v>
      </c>
      <c r="P56">
        <v>1.06077</v>
      </c>
      <c r="Q56">
        <v>10</v>
      </c>
      <c r="R56">
        <v>8</v>
      </c>
      <c r="S56">
        <v>2</v>
      </c>
      <c r="T56" s="1">
        <f t="shared" si="0"/>
        <v>1</v>
      </c>
      <c r="U56" s="1">
        <f t="shared" si="1"/>
        <v>1</v>
      </c>
      <c r="V56" s="1">
        <v>0</v>
      </c>
      <c r="W56">
        <v>0</v>
      </c>
      <c r="X56" t="s">
        <v>783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>
      <c r="A57" s="1" t="s">
        <v>236</v>
      </c>
      <c r="B57" s="1" t="s">
        <v>237</v>
      </c>
      <c r="C57" t="s">
        <v>723</v>
      </c>
      <c r="D57" t="s">
        <v>724</v>
      </c>
      <c r="E57">
        <v>0</v>
      </c>
      <c r="F57">
        <v>21</v>
      </c>
      <c r="G57">
        <v>3</v>
      </c>
      <c r="H57">
        <v>41</v>
      </c>
      <c r="I57">
        <v>1</v>
      </c>
      <c r="J57" s="1">
        <v>21</v>
      </c>
      <c r="K57" s="1">
        <v>44</v>
      </c>
      <c r="L57" s="1">
        <v>12</v>
      </c>
      <c r="M57" s="1">
        <v>18</v>
      </c>
      <c r="N57">
        <v>0.39269199999999999</v>
      </c>
      <c r="O57">
        <v>3.4785499999999998</v>
      </c>
      <c r="P57">
        <v>0.11289</v>
      </c>
      <c r="Q57">
        <v>11</v>
      </c>
      <c r="R57">
        <v>6.3333300000000001</v>
      </c>
      <c r="S57">
        <v>4.6666699999999999</v>
      </c>
      <c r="T57" s="1">
        <f t="shared" si="0"/>
        <v>1</v>
      </c>
      <c r="U57" s="1">
        <f t="shared" si="1"/>
        <v>1</v>
      </c>
      <c r="V57" s="1">
        <v>0</v>
      </c>
      <c r="W57">
        <v>1</v>
      </c>
      <c r="X57" t="s">
        <v>783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>
      <c r="A58" s="1" t="s">
        <v>66</v>
      </c>
      <c r="B58" s="1" t="s">
        <v>255</v>
      </c>
      <c r="C58" t="s">
        <v>771</v>
      </c>
      <c r="D58" t="s">
        <v>772</v>
      </c>
      <c r="E58">
        <v>0</v>
      </c>
      <c r="F58">
        <v>6</v>
      </c>
      <c r="G58">
        <v>0</v>
      </c>
      <c r="H58">
        <v>15</v>
      </c>
      <c r="I58">
        <v>0</v>
      </c>
      <c r="J58" s="1">
        <v>6</v>
      </c>
      <c r="K58" s="1">
        <v>15</v>
      </c>
      <c r="L58" s="1">
        <v>3</v>
      </c>
      <c r="M58" s="1">
        <v>7</v>
      </c>
      <c r="N58">
        <v>6.6740300000000002E-2</v>
      </c>
      <c r="O58" t="s">
        <v>0</v>
      </c>
      <c r="P58" t="s">
        <v>0</v>
      </c>
      <c r="Q58">
        <v>1</v>
      </c>
      <c r="R58">
        <v>1</v>
      </c>
      <c r="S58" t="s">
        <v>0</v>
      </c>
      <c r="T58" s="1">
        <f t="shared" si="0"/>
        <v>1</v>
      </c>
      <c r="U58" s="1">
        <f t="shared" si="1"/>
        <v>1</v>
      </c>
      <c r="V58" s="1">
        <v>0</v>
      </c>
      <c r="W58">
        <v>0</v>
      </c>
      <c r="X58" t="s">
        <v>783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>
      <c r="A59" s="1" t="s">
        <v>262</v>
      </c>
      <c r="B59" s="1" t="s">
        <v>263</v>
      </c>
      <c r="C59" t="s">
        <v>420</v>
      </c>
      <c r="D59" t="s">
        <v>421</v>
      </c>
      <c r="E59">
        <v>2</v>
      </c>
      <c r="F59">
        <v>14</v>
      </c>
      <c r="G59">
        <v>0</v>
      </c>
      <c r="H59">
        <v>6</v>
      </c>
      <c r="I59">
        <v>1</v>
      </c>
      <c r="J59" s="1">
        <v>16</v>
      </c>
      <c r="K59" s="1">
        <v>6</v>
      </c>
      <c r="L59" s="1">
        <v>41</v>
      </c>
      <c r="M59" s="1">
        <v>8</v>
      </c>
      <c r="N59">
        <v>0.64495999999999998</v>
      </c>
      <c r="O59" t="s">
        <v>0</v>
      </c>
      <c r="P59" t="s">
        <v>0</v>
      </c>
      <c r="Q59">
        <v>22</v>
      </c>
      <c r="R59">
        <v>14.083299999999999</v>
      </c>
      <c r="S59">
        <v>7.9166699999999999</v>
      </c>
      <c r="T59" s="1">
        <f t="shared" si="0"/>
        <v>1</v>
      </c>
      <c r="U59" s="1">
        <f t="shared" si="1"/>
        <v>1</v>
      </c>
      <c r="V59" s="1">
        <v>0</v>
      </c>
      <c r="W59">
        <v>0</v>
      </c>
      <c r="X59" t="s">
        <v>783</v>
      </c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>
      <c r="A60" s="1" t="s">
        <v>264</v>
      </c>
      <c r="B60" s="1" t="s">
        <v>265</v>
      </c>
      <c r="C60" t="s">
        <v>422</v>
      </c>
      <c r="D60" t="s">
        <v>423</v>
      </c>
      <c r="E60">
        <v>0</v>
      </c>
      <c r="F60">
        <v>7</v>
      </c>
      <c r="G60">
        <v>2</v>
      </c>
      <c r="H60">
        <v>19</v>
      </c>
      <c r="I60">
        <v>1</v>
      </c>
      <c r="J60" s="1">
        <v>7</v>
      </c>
      <c r="K60" s="1">
        <v>21</v>
      </c>
      <c r="L60" s="1">
        <v>13</v>
      </c>
      <c r="M60" s="1">
        <v>16</v>
      </c>
      <c r="N60">
        <v>0.27443499999999998</v>
      </c>
      <c r="O60">
        <v>0.77360499999999999</v>
      </c>
      <c r="P60">
        <v>0.35474899999999998</v>
      </c>
      <c r="Q60">
        <v>21</v>
      </c>
      <c r="R60">
        <v>12.5</v>
      </c>
      <c r="S60">
        <v>8.5</v>
      </c>
      <c r="T60" s="1">
        <f t="shared" si="0"/>
        <v>1</v>
      </c>
      <c r="U60" s="1">
        <f t="shared" si="1"/>
        <v>1</v>
      </c>
      <c r="V60" s="1">
        <v>0</v>
      </c>
      <c r="W60">
        <v>1</v>
      </c>
      <c r="X60" t="s">
        <v>783</v>
      </c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>
      <c r="A61" s="1" t="s">
        <v>279</v>
      </c>
      <c r="B61" s="1" t="s">
        <v>280</v>
      </c>
      <c r="C61" t="s">
        <v>455</v>
      </c>
      <c r="D61" t="s">
        <v>456</v>
      </c>
      <c r="E61">
        <v>2</v>
      </c>
      <c r="F61">
        <v>13</v>
      </c>
      <c r="G61">
        <v>2</v>
      </c>
      <c r="H61">
        <v>2</v>
      </c>
      <c r="I61">
        <v>1</v>
      </c>
      <c r="J61" s="1">
        <v>15</v>
      </c>
      <c r="K61" s="1">
        <v>4</v>
      </c>
      <c r="L61" s="1">
        <v>9</v>
      </c>
      <c r="M61" s="1">
        <v>6</v>
      </c>
      <c r="N61">
        <v>0.38523499999999999</v>
      </c>
      <c r="O61" t="s">
        <v>0</v>
      </c>
      <c r="P61" t="s">
        <v>0</v>
      </c>
      <c r="Q61">
        <v>23</v>
      </c>
      <c r="R61">
        <v>13.666700000000001</v>
      </c>
      <c r="S61">
        <v>9.3333300000000001</v>
      </c>
      <c r="T61" s="1">
        <f t="shared" si="0"/>
        <v>1</v>
      </c>
      <c r="U61" s="1">
        <f t="shared" si="1"/>
        <v>1</v>
      </c>
      <c r="V61" s="1">
        <v>0</v>
      </c>
      <c r="W61">
        <v>0</v>
      </c>
      <c r="X61" t="s">
        <v>783</v>
      </c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>
      <c r="A62" s="1" t="s">
        <v>78</v>
      </c>
      <c r="B62" s="1" t="s">
        <v>281</v>
      </c>
      <c r="C62" t="s">
        <v>453</v>
      </c>
      <c r="D62" t="s">
        <v>454</v>
      </c>
      <c r="E62">
        <v>3</v>
      </c>
      <c r="F62">
        <v>0</v>
      </c>
      <c r="G62">
        <v>0</v>
      </c>
      <c r="H62">
        <v>6</v>
      </c>
      <c r="I62">
        <v>0</v>
      </c>
      <c r="J62" s="1">
        <v>3</v>
      </c>
      <c r="K62" s="1">
        <v>6</v>
      </c>
      <c r="L62" s="1">
        <v>5</v>
      </c>
      <c r="M62" s="1">
        <v>6</v>
      </c>
      <c r="N62">
        <v>0.31239699999999998</v>
      </c>
      <c r="O62">
        <v>1.1477599999999999</v>
      </c>
      <c r="P62">
        <v>0.27217999999999998</v>
      </c>
      <c r="Q62">
        <v>17</v>
      </c>
      <c r="R62">
        <v>11.333299999999999</v>
      </c>
      <c r="S62">
        <v>5.6666699999999999</v>
      </c>
      <c r="T62" s="1">
        <f t="shared" si="0"/>
        <v>1</v>
      </c>
      <c r="U62" s="1">
        <f t="shared" si="1"/>
        <v>1</v>
      </c>
      <c r="V62" s="1">
        <v>0</v>
      </c>
      <c r="W62">
        <v>1</v>
      </c>
      <c r="X62" t="s">
        <v>783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>
      <c r="A63" t="s">
        <v>80</v>
      </c>
      <c r="B63" t="s">
        <v>283</v>
      </c>
      <c r="C63" t="s">
        <v>449</v>
      </c>
      <c r="D63" t="s">
        <v>450</v>
      </c>
      <c r="E63">
        <v>1</v>
      </c>
      <c r="F63">
        <v>24</v>
      </c>
      <c r="G63">
        <v>0</v>
      </c>
      <c r="H63">
        <v>10</v>
      </c>
      <c r="I63">
        <v>1</v>
      </c>
      <c r="J63">
        <v>25</v>
      </c>
      <c r="K63">
        <v>10</v>
      </c>
      <c r="L63" s="1">
        <v>50</v>
      </c>
      <c r="M63" s="1">
        <v>9</v>
      </c>
      <c r="N63">
        <v>6.7327499999999998E-2</v>
      </c>
      <c r="O63">
        <v>0.17083799999999999</v>
      </c>
      <c r="P63">
        <v>0.39410200000000001</v>
      </c>
      <c r="Q63">
        <v>7</v>
      </c>
      <c r="R63">
        <v>4.25</v>
      </c>
      <c r="S63">
        <v>2.75</v>
      </c>
      <c r="T63" s="1">
        <f t="shared" si="0"/>
        <v>1</v>
      </c>
      <c r="U63" s="1">
        <f t="shared" si="1"/>
        <v>1</v>
      </c>
      <c r="V63">
        <v>0</v>
      </c>
      <c r="W63">
        <v>1</v>
      </c>
      <c r="X63" t="s">
        <v>783</v>
      </c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A64" s="1" t="s">
        <v>284</v>
      </c>
      <c r="B64" s="1" t="s">
        <v>285</v>
      </c>
      <c r="C64" t="s">
        <v>447</v>
      </c>
      <c r="D64" t="s">
        <v>448</v>
      </c>
      <c r="E64">
        <v>4</v>
      </c>
      <c r="F64">
        <v>25</v>
      </c>
      <c r="G64">
        <v>0</v>
      </c>
      <c r="H64">
        <v>18</v>
      </c>
      <c r="I64">
        <v>1</v>
      </c>
      <c r="J64" s="1">
        <v>29</v>
      </c>
      <c r="K64" s="1">
        <v>18</v>
      </c>
      <c r="L64" s="1">
        <v>22</v>
      </c>
      <c r="M64" s="1">
        <v>16</v>
      </c>
      <c r="N64">
        <v>0.29638900000000001</v>
      </c>
      <c r="O64">
        <v>2.3854000000000002</v>
      </c>
      <c r="P64">
        <v>0.124251</v>
      </c>
      <c r="Q64">
        <v>40</v>
      </c>
      <c r="R64">
        <v>21.666699999999999</v>
      </c>
      <c r="S64">
        <v>18.333300000000001</v>
      </c>
      <c r="T64" s="1">
        <f t="shared" si="0"/>
        <v>1</v>
      </c>
      <c r="U64" s="1">
        <f t="shared" si="1"/>
        <v>1</v>
      </c>
      <c r="V64" s="1">
        <v>0</v>
      </c>
      <c r="W64">
        <v>1</v>
      </c>
      <c r="X64" t="s">
        <v>783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>
      <c r="A65" s="1" t="s">
        <v>82</v>
      </c>
      <c r="B65" s="1" t="s">
        <v>287</v>
      </c>
      <c r="C65" t="s">
        <v>443</v>
      </c>
      <c r="D65" t="s">
        <v>444</v>
      </c>
      <c r="E65">
        <v>1</v>
      </c>
      <c r="F65">
        <v>14</v>
      </c>
      <c r="G65">
        <v>3</v>
      </c>
      <c r="H65">
        <v>0</v>
      </c>
      <c r="I65">
        <v>1</v>
      </c>
      <c r="J65" s="1">
        <v>15</v>
      </c>
      <c r="K65" s="1">
        <v>3</v>
      </c>
      <c r="L65" s="1">
        <v>12</v>
      </c>
      <c r="M65" s="1">
        <v>5</v>
      </c>
      <c r="N65">
        <v>0.35481400000000002</v>
      </c>
      <c r="O65">
        <v>0.414051</v>
      </c>
      <c r="P65">
        <v>0.85693200000000003</v>
      </c>
      <c r="Q65">
        <v>13</v>
      </c>
      <c r="R65">
        <v>10.5</v>
      </c>
      <c r="S65">
        <v>2.5</v>
      </c>
      <c r="T65" s="1">
        <f t="shared" ref="T65:T96" si="2">IF(OR(AND(J65&gt;=5,K65&gt;=3),AND(K65&gt;=5,J65&gt;=3)),1,0)</f>
        <v>1</v>
      </c>
      <c r="U65" s="1">
        <f t="shared" ref="U65:U96" si="3">IF(OR(AND(L65&gt;=5,M65&gt;=3),AND(L65&gt;=3,M65&gt;=5)),1,0)</f>
        <v>1</v>
      </c>
      <c r="V65" s="1">
        <v>0</v>
      </c>
      <c r="W65">
        <v>0</v>
      </c>
      <c r="X65" t="s">
        <v>783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>
      <c r="A66" t="s">
        <v>83</v>
      </c>
      <c r="B66" t="s">
        <v>288</v>
      </c>
      <c r="C66" t="s">
        <v>459</v>
      </c>
      <c r="D66" t="s">
        <v>460</v>
      </c>
      <c r="E66">
        <v>3</v>
      </c>
      <c r="F66">
        <v>10</v>
      </c>
      <c r="G66">
        <v>4</v>
      </c>
      <c r="H66">
        <v>1</v>
      </c>
      <c r="I66">
        <v>1</v>
      </c>
      <c r="J66">
        <v>13</v>
      </c>
      <c r="K66">
        <v>5</v>
      </c>
      <c r="L66" s="1">
        <v>38</v>
      </c>
      <c r="M66" s="1">
        <v>19</v>
      </c>
      <c r="N66">
        <v>0.10656499999999999</v>
      </c>
      <c r="O66">
        <v>0.270727</v>
      </c>
      <c r="P66">
        <v>0.39362599999999998</v>
      </c>
      <c r="Q66">
        <v>5</v>
      </c>
      <c r="R66">
        <v>3</v>
      </c>
      <c r="S66">
        <v>2</v>
      </c>
      <c r="T66" s="1">
        <f t="shared" si="2"/>
        <v>1</v>
      </c>
      <c r="U66" s="1">
        <f t="shared" si="3"/>
        <v>1</v>
      </c>
      <c r="V66">
        <v>0</v>
      </c>
      <c r="W66">
        <v>1</v>
      </c>
      <c r="X66" t="s">
        <v>783</v>
      </c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>
      <c r="A67" t="s">
        <v>84</v>
      </c>
      <c r="B67" t="s">
        <v>289</v>
      </c>
      <c r="C67" t="s">
        <v>461</v>
      </c>
      <c r="D67" t="s">
        <v>462</v>
      </c>
      <c r="E67">
        <v>5</v>
      </c>
      <c r="F67">
        <v>8</v>
      </c>
      <c r="G67">
        <v>2</v>
      </c>
      <c r="H67">
        <v>16</v>
      </c>
      <c r="I67">
        <v>1</v>
      </c>
      <c r="J67">
        <v>13</v>
      </c>
      <c r="K67">
        <v>18</v>
      </c>
      <c r="L67" s="1">
        <v>38</v>
      </c>
      <c r="M67" s="1">
        <v>31</v>
      </c>
      <c r="N67">
        <v>0.73289300000000002</v>
      </c>
      <c r="O67">
        <v>0.88294899999999998</v>
      </c>
      <c r="P67">
        <v>0.83005200000000001</v>
      </c>
      <c r="Q67">
        <v>36</v>
      </c>
      <c r="R67">
        <v>26.666699999999999</v>
      </c>
      <c r="S67">
        <v>9.3333300000000001</v>
      </c>
      <c r="T67" s="1">
        <f t="shared" si="2"/>
        <v>1</v>
      </c>
      <c r="U67" s="1">
        <f t="shared" si="3"/>
        <v>1</v>
      </c>
      <c r="V67">
        <v>0</v>
      </c>
      <c r="W67">
        <v>0</v>
      </c>
      <c r="X67" t="s">
        <v>783</v>
      </c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>
      <c r="A68" s="1" t="s">
        <v>295</v>
      </c>
      <c r="B68" s="1" t="s">
        <v>296</v>
      </c>
      <c r="C68" t="s">
        <v>469</v>
      </c>
      <c r="D68" t="s">
        <v>470</v>
      </c>
      <c r="E68">
        <v>0</v>
      </c>
      <c r="F68">
        <v>14</v>
      </c>
      <c r="G68">
        <v>0</v>
      </c>
      <c r="H68">
        <v>10</v>
      </c>
      <c r="I68">
        <v>0</v>
      </c>
      <c r="J68" s="1">
        <v>14</v>
      </c>
      <c r="K68" s="1">
        <v>10</v>
      </c>
      <c r="L68" s="1">
        <v>49</v>
      </c>
      <c r="M68" s="1">
        <v>47</v>
      </c>
      <c r="N68" t="s">
        <v>0</v>
      </c>
      <c r="O68">
        <v>1.27922</v>
      </c>
      <c r="P68">
        <v>0</v>
      </c>
      <c r="Q68">
        <v>2</v>
      </c>
      <c r="R68" t="s">
        <v>0</v>
      </c>
      <c r="S68">
        <v>2</v>
      </c>
      <c r="T68" s="1">
        <f t="shared" si="2"/>
        <v>1</v>
      </c>
      <c r="U68" s="1">
        <f t="shared" si="3"/>
        <v>1</v>
      </c>
      <c r="V68" s="1">
        <v>0</v>
      </c>
      <c r="W68">
        <v>1</v>
      </c>
      <c r="X68" t="s">
        <v>783</v>
      </c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>
      <c r="A69" s="1" t="s">
        <v>300</v>
      </c>
      <c r="B69" s="1" t="s">
        <v>301</v>
      </c>
      <c r="C69" t="s">
        <v>485</v>
      </c>
      <c r="D69" t="s">
        <v>486</v>
      </c>
      <c r="E69">
        <v>0</v>
      </c>
      <c r="F69">
        <v>8</v>
      </c>
      <c r="G69">
        <v>0</v>
      </c>
      <c r="H69">
        <v>8</v>
      </c>
      <c r="I69">
        <v>0</v>
      </c>
      <c r="J69" s="1">
        <v>8</v>
      </c>
      <c r="K69" s="1">
        <v>8</v>
      </c>
      <c r="L69" s="1">
        <v>1</v>
      </c>
      <c r="M69" s="1">
        <v>8</v>
      </c>
      <c r="N69">
        <v>7.7851299999999998E-2</v>
      </c>
      <c r="O69">
        <v>0.44552999999999998</v>
      </c>
      <c r="P69">
        <v>0.17473900000000001</v>
      </c>
      <c r="Q69">
        <v>4</v>
      </c>
      <c r="R69">
        <v>2</v>
      </c>
      <c r="S69">
        <v>2</v>
      </c>
      <c r="T69" s="1">
        <f t="shared" si="2"/>
        <v>1</v>
      </c>
      <c r="U69" s="1">
        <f t="shared" si="3"/>
        <v>0</v>
      </c>
      <c r="V69" s="1">
        <v>0</v>
      </c>
      <c r="W69">
        <v>1</v>
      </c>
      <c r="X69" t="s">
        <v>783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>
      <c r="A70" s="1" t="s">
        <v>310</v>
      </c>
      <c r="B70" s="1" t="s">
        <v>311</v>
      </c>
      <c r="C70" t="s">
        <v>489</v>
      </c>
      <c r="D70" t="s">
        <v>490</v>
      </c>
      <c r="E70">
        <v>5</v>
      </c>
      <c r="F70">
        <v>11</v>
      </c>
      <c r="G70">
        <v>0</v>
      </c>
      <c r="H70">
        <v>6</v>
      </c>
      <c r="I70">
        <v>1</v>
      </c>
      <c r="J70" s="1">
        <v>16</v>
      </c>
      <c r="K70" s="1">
        <v>6</v>
      </c>
      <c r="L70" s="1">
        <v>1</v>
      </c>
      <c r="M70" s="1">
        <v>6</v>
      </c>
      <c r="N70">
        <v>0.45769500000000002</v>
      </c>
      <c r="O70">
        <v>0.37261100000000003</v>
      </c>
      <c r="P70">
        <v>1.22834</v>
      </c>
      <c r="Q70">
        <v>15</v>
      </c>
      <c r="R70">
        <v>12.5</v>
      </c>
      <c r="S70">
        <v>2.5</v>
      </c>
      <c r="T70" s="1">
        <f t="shared" si="2"/>
        <v>1</v>
      </c>
      <c r="U70" s="1">
        <f t="shared" si="3"/>
        <v>0</v>
      </c>
      <c r="V70" s="1">
        <v>0</v>
      </c>
      <c r="W70">
        <v>0</v>
      </c>
      <c r="X70" t="s">
        <v>783</v>
      </c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>
      <c r="A71" s="1" t="s">
        <v>320</v>
      </c>
      <c r="B71" s="1" t="s">
        <v>321</v>
      </c>
      <c r="C71" t="s">
        <v>507</v>
      </c>
      <c r="D71" t="s">
        <v>508</v>
      </c>
      <c r="E71">
        <v>0</v>
      </c>
      <c r="F71">
        <v>15</v>
      </c>
      <c r="G71">
        <v>0</v>
      </c>
      <c r="H71">
        <v>6</v>
      </c>
      <c r="I71">
        <v>0</v>
      </c>
      <c r="J71" s="1">
        <v>15</v>
      </c>
      <c r="K71" s="1">
        <v>6</v>
      </c>
      <c r="L71" s="1">
        <v>3</v>
      </c>
      <c r="M71" s="1">
        <v>6</v>
      </c>
      <c r="N71">
        <v>0.54429300000000003</v>
      </c>
      <c r="O71" t="s">
        <v>0</v>
      </c>
      <c r="P71" t="s">
        <v>0</v>
      </c>
      <c r="Q71">
        <v>12</v>
      </c>
      <c r="R71">
        <v>7</v>
      </c>
      <c r="S71">
        <v>5</v>
      </c>
      <c r="T71" s="1">
        <f t="shared" si="2"/>
        <v>1</v>
      </c>
      <c r="U71" s="1">
        <f t="shared" si="3"/>
        <v>1</v>
      </c>
      <c r="V71" s="1">
        <v>0</v>
      </c>
      <c r="W71">
        <v>0</v>
      </c>
      <c r="X71" t="s">
        <v>783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>
      <c r="A72" s="1" t="s">
        <v>323</v>
      </c>
      <c r="B72" s="1" t="s">
        <v>324</v>
      </c>
      <c r="C72" t="s">
        <v>510</v>
      </c>
      <c r="D72" t="s">
        <v>511</v>
      </c>
      <c r="E72">
        <v>1</v>
      </c>
      <c r="F72">
        <v>4</v>
      </c>
      <c r="G72">
        <v>4</v>
      </c>
      <c r="H72">
        <v>29</v>
      </c>
      <c r="I72">
        <v>1</v>
      </c>
      <c r="J72" s="1">
        <v>5</v>
      </c>
      <c r="K72" s="1">
        <v>33</v>
      </c>
      <c r="L72" s="1">
        <v>15</v>
      </c>
      <c r="M72" s="1">
        <v>24</v>
      </c>
      <c r="N72">
        <v>0.66954000000000002</v>
      </c>
      <c r="O72">
        <v>1.48102</v>
      </c>
      <c r="P72">
        <v>0.45207999999999998</v>
      </c>
      <c r="Q72">
        <v>19</v>
      </c>
      <c r="R72">
        <v>13.5</v>
      </c>
      <c r="S72">
        <v>5.5</v>
      </c>
      <c r="T72" s="1">
        <f t="shared" si="2"/>
        <v>1</v>
      </c>
      <c r="U72" s="1">
        <f t="shared" si="3"/>
        <v>1</v>
      </c>
      <c r="V72" s="1">
        <v>0</v>
      </c>
      <c r="W72">
        <v>1</v>
      </c>
      <c r="X72" t="s">
        <v>783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>
      <c r="A73" t="s">
        <v>100</v>
      </c>
      <c r="B73" t="s">
        <v>332</v>
      </c>
      <c r="C73" t="s">
        <v>499</v>
      </c>
      <c r="D73" t="s">
        <v>500</v>
      </c>
      <c r="E73">
        <v>4</v>
      </c>
      <c r="F73">
        <v>12</v>
      </c>
      <c r="G73">
        <v>0</v>
      </c>
      <c r="H73">
        <v>24</v>
      </c>
      <c r="I73">
        <v>1</v>
      </c>
      <c r="J73">
        <v>16</v>
      </c>
      <c r="K73">
        <v>24</v>
      </c>
      <c r="L73" s="1">
        <v>7</v>
      </c>
      <c r="M73" s="1">
        <v>13</v>
      </c>
      <c r="N73">
        <v>0.31940499999999999</v>
      </c>
      <c r="O73">
        <v>1.19638</v>
      </c>
      <c r="P73">
        <v>0.26697799999999999</v>
      </c>
      <c r="Q73">
        <v>18</v>
      </c>
      <c r="R73">
        <v>11</v>
      </c>
      <c r="S73">
        <v>7</v>
      </c>
      <c r="T73" s="1">
        <f t="shared" si="2"/>
        <v>1</v>
      </c>
      <c r="U73" s="1">
        <f t="shared" si="3"/>
        <v>1</v>
      </c>
      <c r="V73">
        <v>0</v>
      </c>
      <c r="W73">
        <v>1</v>
      </c>
      <c r="X73" t="s">
        <v>783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>
      <c r="A74" t="s">
        <v>101</v>
      </c>
      <c r="B74" t="s">
        <v>333</v>
      </c>
      <c r="C74" t="s">
        <v>497</v>
      </c>
      <c r="D74" t="s">
        <v>498</v>
      </c>
      <c r="E74">
        <v>0</v>
      </c>
      <c r="F74">
        <v>11</v>
      </c>
      <c r="G74">
        <v>0</v>
      </c>
      <c r="H74">
        <v>16</v>
      </c>
      <c r="I74">
        <v>0</v>
      </c>
      <c r="J74">
        <v>11</v>
      </c>
      <c r="K74">
        <v>16</v>
      </c>
      <c r="L74" s="1">
        <v>12</v>
      </c>
      <c r="M74" s="1">
        <v>30</v>
      </c>
      <c r="N74">
        <v>0.37916100000000003</v>
      </c>
      <c r="O74">
        <v>0.75573000000000001</v>
      </c>
      <c r="P74">
        <v>0.50171500000000002</v>
      </c>
      <c r="Q74">
        <v>14</v>
      </c>
      <c r="R74">
        <v>10</v>
      </c>
      <c r="S74">
        <v>4</v>
      </c>
      <c r="T74" s="1">
        <f t="shared" si="2"/>
        <v>1</v>
      </c>
      <c r="U74" s="1">
        <f t="shared" si="3"/>
        <v>1</v>
      </c>
      <c r="V74">
        <v>0</v>
      </c>
      <c r="W74">
        <v>1</v>
      </c>
      <c r="X74" t="s">
        <v>783</v>
      </c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>
      <c r="A75" t="s">
        <v>104</v>
      </c>
      <c r="B75" t="s">
        <v>335</v>
      </c>
      <c r="C75" t="s">
        <v>530</v>
      </c>
      <c r="D75" t="s">
        <v>531</v>
      </c>
      <c r="E75">
        <v>0</v>
      </c>
      <c r="F75">
        <v>12</v>
      </c>
      <c r="G75">
        <v>0</v>
      </c>
      <c r="H75">
        <v>17</v>
      </c>
      <c r="I75">
        <v>0</v>
      </c>
      <c r="J75">
        <v>12</v>
      </c>
      <c r="K75">
        <v>17</v>
      </c>
      <c r="L75" s="1">
        <v>6</v>
      </c>
      <c r="M75" s="1">
        <v>9</v>
      </c>
      <c r="N75" t="s">
        <v>0</v>
      </c>
      <c r="O75" t="s">
        <v>0</v>
      </c>
      <c r="P75" t="s">
        <v>0</v>
      </c>
      <c r="Q75">
        <v>0</v>
      </c>
      <c r="R75" t="s">
        <v>0</v>
      </c>
      <c r="S75" t="s">
        <v>0</v>
      </c>
      <c r="T75" s="1">
        <f t="shared" si="2"/>
        <v>1</v>
      </c>
      <c r="U75" s="1">
        <f t="shared" si="3"/>
        <v>1</v>
      </c>
      <c r="V75">
        <v>0</v>
      </c>
      <c r="W75">
        <v>0</v>
      </c>
      <c r="X75" t="s">
        <v>783</v>
      </c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>
      <c r="A76" s="1" t="s">
        <v>108</v>
      </c>
      <c r="B76" s="1" t="s">
        <v>341</v>
      </c>
      <c r="C76" t="s">
        <v>542</v>
      </c>
      <c r="D76" t="s">
        <v>543</v>
      </c>
      <c r="E76">
        <v>3</v>
      </c>
      <c r="F76">
        <v>2</v>
      </c>
      <c r="G76">
        <v>0</v>
      </c>
      <c r="H76">
        <v>10</v>
      </c>
      <c r="I76">
        <v>1</v>
      </c>
      <c r="J76" s="1">
        <v>5</v>
      </c>
      <c r="K76" s="1">
        <v>10</v>
      </c>
      <c r="L76" s="1">
        <v>10</v>
      </c>
      <c r="M76" s="1">
        <v>8</v>
      </c>
      <c r="N76">
        <v>0.25510500000000003</v>
      </c>
      <c r="O76">
        <v>0.307784</v>
      </c>
      <c r="P76">
        <v>0.82884199999999997</v>
      </c>
      <c r="Q76">
        <v>8</v>
      </c>
      <c r="R76">
        <v>6.5</v>
      </c>
      <c r="S76">
        <v>1.5</v>
      </c>
      <c r="T76" s="1">
        <f t="shared" si="2"/>
        <v>1</v>
      </c>
      <c r="U76" s="1">
        <f t="shared" si="3"/>
        <v>1</v>
      </c>
      <c r="V76" s="1">
        <v>0</v>
      </c>
      <c r="W76">
        <v>0</v>
      </c>
      <c r="X76" t="s">
        <v>783</v>
      </c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>
      <c r="A77" t="s">
        <v>109</v>
      </c>
      <c r="B77" t="s">
        <v>342</v>
      </c>
      <c r="C77" t="s">
        <v>544</v>
      </c>
      <c r="D77" t="s">
        <v>545</v>
      </c>
      <c r="E77">
        <v>4</v>
      </c>
      <c r="F77">
        <v>43</v>
      </c>
      <c r="G77">
        <v>0</v>
      </c>
      <c r="H77">
        <v>16</v>
      </c>
      <c r="I77">
        <v>1</v>
      </c>
      <c r="J77">
        <v>47</v>
      </c>
      <c r="K77">
        <v>16</v>
      </c>
      <c r="L77" s="1">
        <v>25</v>
      </c>
      <c r="M77" s="1">
        <v>39</v>
      </c>
      <c r="N77">
        <v>4.8105299999999997E-2</v>
      </c>
      <c r="O77">
        <v>0.20655899999999999</v>
      </c>
      <c r="P77">
        <v>0.23288900000000001</v>
      </c>
      <c r="Q77">
        <v>2</v>
      </c>
      <c r="R77">
        <v>1</v>
      </c>
      <c r="S77">
        <v>1</v>
      </c>
      <c r="T77" s="1">
        <f t="shared" si="2"/>
        <v>1</v>
      </c>
      <c r="U77" s="1">
        <f t="shared" si="3"/>
        <v>1</v>
      </c>
      <c r="V77">
        <v>0</v>
      </c>
      <c r="W77">
        <v>1</v>
      </c>
      <c r="X77" t="s">
        <v>783</v>
      </c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>
      <c r="A78" s="1" t="s">
        <v>112</v>
      </c>
      <c r="B78" s="1" t="s">
        <v>347</v>
      </c>
      <c r="C78" t="s">
        <v>540</v>
      </c>
      <c r="D78" t="s">
        <v>541</v>
      </c>
      <c r="E78">
        <v>2</v>
      </c>
      <c r="F78">
        <v>8</v>
      </c>
      <c r="G78">
        <v>0</v>
      </c>
      <c r="H78">
        <v>7</v>
      </c>
      <c r="I78">
        <v>1</v>
      </c>
      <c r="J78" s="1">
        <v>10</v>
      </c>
      <c r="K78" s="1">
        <v>7</v>
      </c>
      <c r="L78" s="1">
        <v>9</v>
      </c>
      <c r="M78" s="1">
        <v>0</v>
      </c>
      <c r="N78">
        <v>0.64815900000000004</v>
      </c>
      <c r="O78" t="s">
        <v>0</v>
      </c>
      <c r="P78" t="s">
        <v>0</v>
      </c>
      <c r="Q78">
        <v>4</v>
      </c>
      <c r="R78">
        <v>4</v>
      </c>
      <c r="S78" t="s">
        <v>0</v>
      </c>
      <c r="T78" s="1">
        <f t="shared" si="2"/>
        <v>1</v>
      </c>
      <c r="U78" s="1">
        <f t="shared" si="3"/>
        <v>0</v>
      </c>
      <c r="V78" s="1">
        <v>0</v>
      </c>
      <c r="W78">
        <v>0</v>
      </c>
      <c r="X78" t="s">
        <v>783</v>
      </c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>
      <c r="A79" t="s">
        <v>115</v>
      </c>
      <c r="B79" t="s">
        <v>352</v>
      </c>
      <c r="C79" t="s">
        <v>558</v>
      </c>
      <c r="D79" t="s">
        <v>559</v>
      </c>
      <c r="E79">
        <v>0</v>
      </c>
      <c r="F79">
        <v>5</v>
      </c>
      <c r="G79">
        <v>0</v>
      </c>
      <c r="H79">
        <v>5</v>
      </c>
      <c r="I79">
        <v>0</v>
      </c>
      <c r="J79">
        <v>5</v>
      </c>
      <c r="K79">
        <v>5</v>
      </c>
      <c r="L79" s="1">
        <v>1</v>
      </c>
      <c r="M79" s="1">
        <v>24</v>
      </c>
      <c r="N79">
        <v>0.49529499999999999</v>
      </c>
      <c r="O79" t="s">
        <v>0</v>
      </c>
      <c r="P79" t="s">
        <v>0</v>
      </c>
      <c r="Q79">
        <v>13</v>
      </c>
      <c r="R79">
        <v>6.3333300000000001</v>
      </c>
      <c r="S79">
        <v>6.6666699999999999</v>
      </c>
      <c r="T79" s="1">
        <f t="shared" si="2"/>
        <v>1</v>
      </c>
      <c r="U79" s="1">
        <f t="shared" si="3"/>
        <v>0</v>
      </c>
      <c r="V79">
        <v>0</v>
      </c>
      <c r="W79">
        <v>0</v>
      </c>
      <c r="X79" t="s">
        <v>783</v>
      </c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>
      <c r="A80" s="1" t="s">
        <v>116</v>
      </c>
      <c r="B80" s="1" t="s">
        <v>353</v>
      </c>
      <c r="C80" t="s">
        <v>560</v>
      </c>
      <c r="D80" t="s">
        <v>561</v>
      </c>
      <c r="E80">
        <v>2</v>
      </c>
      <c r="F80">
        <v>6</v>
      </c>
      <c r="G80">
        <v>0</v>
      </c>
      <c r="H80">
        <v>4</v>
      </c>
      <c r="I80">
        <v>1</v>
      </c>
      <c r="J80" s="1">
        <v>8</v>
      </c>
      <c r="K80" s="1">
        <v>4</v>
      </c>
      <c r="L80" s="1">
        <v>13</v>
      </c>
      <c r="M80" s="1">
        <v>9</v>
      </c>
      <c r="N80">
        <v>0.39094299999999998</v>
      </c>
      <c r="O80" t="s">
        <v>0</v>
      </c>
      <c r="P80" t="s">
        <v>0</v>
      </c>
      <c r="Q80">
        <v>18</v>
      </c>
      <c r="R80">
        <v>11</v>
      </c>
      <c r="S80">
        <v>7</v>
      </c>
      <c r="T80" s="1">
        <f t="shared" si="2"/>
        <v>1</v>
      </c>
      <c r="U80" s="1">
        <f t="shared" si="3"/>
        <v>1</v>
      </c>
      <c r="V80" s="1">
        <v>0</v>
      </c>
      <c r="W80">
        <v>0</v>
      </c>
      <c r="X80" t="s">
        <v>783</v>
      </c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>
      <c r="A81" s="1" t="s">
        <v>355</v>
      </c>
      <c r="B81" s="1" t="s">
        <v>356</v>
      </c>
      <c r="C81" t="s">
        <v>564</v>
      </c>
      <c r="D81" t="s">
        <v>565</v>
      </c>
      <c r="E81">
        <v>0</v>
      </c>
      <c r="F81">
        <v>6</v>
      </c>
      <c r="G81">
        <v>0</v>
      </c>
      <c r="H81">
        <v>33</v>
      </c>
      <c r="I81">
        <v>0</v>
      </c>
      <c r="J81" s="1">
        <v>6</v>
      </c>
      <c r="K81" s="1">
        <v>33</v>
      </c>
      <c r="L81" s="1">
        <v>6</v>
      </c>
      <c r="M81" s="1">
        <v>33</v>
      </c>
      <c r="N81">
        <v>0.67427199999999998</v>
      </c>
      <c r="O81" t="s">
        <v>0</v>
      </c>
      <c r="P81" t="s">
        <v>0</v>
      </c>
      <c r="Q81">
        <v>25</v>
      </c>
      <c r="R81">
        <v>16.166699999999999</v>
      </c>
      <c r="S81">
        <v>8.8333300000000001</v>
      </c>
      <c r="T81" s="1">
        <f t="shared" si="2"/>
        <v>1</v>
      </c>
      <c r="U81" s="1">
        <f t="shared" si="3"/>
        <v>1</v>
      </c>
      <c r="V81" s="1">
        <v>0</v>
      </c>
      <c r="W81">
        <v>0</v>
      </c>
      <c r="X81" t="s">
        <v>783</v>
      </c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>
      <c r="A82" s="1" t="s">
        <v>374</v>
      </c>
      <c r="B82" s="1" t="s">
        <v>375</v>
      </c>
      <c r="C82" t="s">
        <v>570</v>
      </c>
      <c r="D82" t="s">
        <v>571</v>
      </c>
      <c r="E82">
        <v>0</v>
      </c>
      <c r="F82">
        <v>22</v>
      </c>
      <c r="G82">
        <v>3</v>
      </c>
      <c r="H82">
        <v>8</v>
      </c>
      <c r="I82">
        <v>1</v>
      </c>
      <c r="J82" s="1">
        <v>22</v>
      </c>
      <c r="K82" s="1">
        <v>11</v>
      </c>
      <c r="L82" s="1">
        <v>12</v>
      </c>
      <c r="M82" s="1">
        <v>4</v>
      </c>
      <c r="N82">
        <v>0.22959199999999999</v>
      </c>
      <c r="O82">
        <v>0.24219099999999999</v>
      </c>
      <c r="P82">
        <v>0.94798000000000004</v>
      </c>
      <c r="Q82">
        <v>6</v>
      </c>
      <c r="R82">
        <v>4.5</v>
      </c>
      <c r="S82">
        <v>1.5</v>
      </c>
      <c r="T82" s="1">
        <f t="shared" si="2"/>
        <v>1</v>
      </c>
      <c r="U82" s="1">
        <f t="shared" si="3"/>
        <v>1</v>
      </c>
      <c r="V82" s="1">
        <v>0</v>
      </c>
      <c r="W82">
        <v>0</v>
      </c>
      <c r="X82" t="s">
        <v>783</v>
      </c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>
      <c r="A83" t="s">
        <v>122</v>
      </c>
      <c r="B83" t="s">
        <v>362</v>
      </c>
      <c r="C83" t="s">
        <v>574</v>
      </c>
      <c r="D83" t="s">
        <v>575</v>
      </c>
      <c r="E83">
        <v>0</v>
      </c>
      <c r="F83">
        <v>22</v>
      </c>
      <c r="G83">
        <v>0</v>
      </c>
      <c r="H83">
        <v>33</v>
      </c>
      <c r="I83">
        <v>0</v>
      </c>
      <c r="J83">
        <v>22</v>
      </c>
      <c r="K83">
        <v>33</v>
      </c>
      <c r="L83" s="1">
        <v>6</v>
      </c>
      <c r="M83" s="1">
        <v>18</v>
      </c>
      <c r="N83">
        <v>0.29219000000000001</v>
      </c>
      <c r="O83">
        <v>0.29472799999999999</v>
      </c>
      <c r="P83">
        <v>0.99138800000000005</v>
      </c>
      <c r="Q83">
        <v>8</v>
      </c>
      <c r="R83">
        <v>6</v>
      </c>
      <c r="S83">
        <v>2</v>
      </c>
      <c r="T83" s="1">
        <f t="shared" si="2"/>
        <v>1</v>
      </c>
      <c r="U83" s="1">
        <f t="shared" si="3"/>
        <v>1</v>
      </c>
      <c r="V83">
        <v>0</v>
      </c>
      <c r="W83">
        <v>0</v>
      </c>
      <c r="X83" t="s">
        <v>783</v>
      </c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>
      <c r="A84" t="s">
        <v>126</v>
      </c>
      <c r="B84" t="s">
        <v>366</v>
      </c>
      <c r="C84" t="s">
        <v>566</v>
      </c>
      <c r="D84" t="s">
        <v>567</v>
      </c>
      <c r="E84">
        <v>0</v>
      </c>
      <c r="F84">
        <v>65</v>
      </c>
      <c r="G84">
        <v>0</v>
      </c>
      <c r="H84">
        <v>17</v>
      </c>
      <c r="I84">
        <v>0</v>
      </c>
      <c r="J84">
        <v>65</v>
      </c>
      <c r="K84">
        <v>17</v>
      </c>
      <c r="L84" s="1">
        <v>16</v>
      </c>
      <c r="M84" s="1">
        <v>10</v>
      </c>
      <c r="N84">
        <v>0.338835</v>
      </c>
      <c r="O84">
        <v>0.55474999999999997</v>
      </c>
      <c r="P84">
        <v>0.610788</v>
      </c>
      <c r="Q84">
        <v>7</v>
      </c>
      <c r="R84">
        <v>5.5</v>
      </c>
      <c r="S84">
        <v>1.5</v>
      </c>
      <c r="T84" s="1">
        <f t="shared" si="2"/>
        <v>1</v>
      </c>
      <c r="U84" s="1">
        <f t="shared" si="3"/>
        <v>1</v>
      </c>
      <c r="V84">
        <v>0</v>
      </c>
      <c r="W84">
        <v>1</v>
      </c>
      <c r="X84" t="s">
        <v>783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>
      <c r="A85" t="s">
        <v>127</v>
      </c>
      <c r="B85" t="s">
        <v>376</v>
      </c>
      <c r="C85" t="s">
        <v>593</v>
      </c>
      <c r="D85" t="s">
        <v>594</v>
      </c>
      <c r="E85">
        <v>1</v>
      </c>
      <c r="F85">
        <v>31</v>
      </c>
      <c r="G85">
        <v>0</v>
      </c>
      <c r="H85">
        <v>4</v>
      </c>
      <c r="I85">
        <v>1</v>
      </c>
      <c r="J85">
        <v>32</v>
      </c>
      <c r="K85">
        <v>4</v>
      </c>
      <c r="L85" s="1">
        <v>29</v>
      </c>
      <c r="M85" s="1">
        <v>30</v>
      </c>
      <c r="N85">
        <v>0.24012600000000001</v>
      </c>
      <c r="O85">
        <v>0.20119799999999999</v>
      </c>
      <c r="P85">
        <v>1.1934800000000001</v>
      </c>
      <c r="Q85">
        <v>3</v>
      </c>
      <c r="R85">
        <v>2.5</v>
      </c>
      <c r="S85">
        <v>0.5</v>
      </c>
      <c r="T85" s="1">
        <f t="shared" si="2"/>
        <v>1</v>
      </c>
      <c r="U85" s="1">
        <f t="shared" si="3"/>
        <v>1</v>
      </c>
      <c r="V85">
        <v>0</v>
      </c>
      <c r="W85">
        <v>0</v>
      </c>
      <c r="X85" t="s">
        <v>783</v>
      </c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>
      <c r="A86" t="s">
        <v>128</v>
      </c>
      <c r="B86" t="s">
        <v>377</v>
      </c>
      <c r="C86" t="s">
        <v>591</v>
      </c>
      <c r="D86" t="s">
        <v>592</v>
      </c>
      <c r="E86">
        <v>0</v>
      </c>
      <c r="F86">
        <v>8</v>
      </c>
      <c r="G86">
        <v>1</v>
      </c>
      <c r="H86">
        <v>22</v>
      </c>
      <c r="I86">
        <v>1</v>
      </c>
      <c r="J86">
        <v>8</v>
      </c>
      <c r="K86">
        <v>23</v>
      </c>
      <c r="L86" s="1">
        <v>20</v>
      </c>
      <c r="M86" s="1">
        <v>15</v>
      </c>
      <c r="N86">
        <v>0.48466900000000002</v>
      </c>
      <c r="O86">
        <v>0.74879499999999999</v>
      </c>
      <c r="P86">
        <v>0.64726499999999998</v>
      </c>
      <c r="Q86">
        <v>30</v>
      </c>
      <c r="R86">
        <v>21.25</v>
      </c>
      <c r="S86">
        <v>8.75</v>
      </c>
      <c r="T86" s="1">
        <f t="shared" si="2"/>
        <v>1</v>
      </c>
      <c r="U86" s="1">
        <f t="shared" si="3"/>
        <v>1</v>
      </c>
      <c r="V86">
        <v>0</v>
      </c>
      <c r="W86">
        <v>1</v>
      </c>
      <c r="X86" t="s">
        <v>783</v>
      </c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>
      <c r="A87" s="1" t="s">
        <v>381</v>
      </c>
      <c r="B87" s="1" t="s">
        <v>382</v>
      </c>
      <c r="C87" t="s">
        <v>595</v>
      </c>
      <c r="D87" t="s">
        <v>596</v>
      </c>
      <c r="E87">
        <v>0</v>
      </c>
      <c r="F87">
        <v>5</v>
      </c>
      <c r="G87">
        <v>0</v>
      </c>
      <c r="H87">
        <v>6</v>
      </c>
      <c r="I87">
        <v>0</v>
      </c>
      <c r="J87" s="1">
        <v>5</v>
      </c>
      <c r="K87" s="1">
        <v>6</v>
      </c>
      <c r="L87" s="1">
        <v>6</v>
      </c>
      <c r="M87" s="1">
        <v>5</v>
      </c>
      <c r="N87">
        <v>0.23097699999999999</v>
      </c>
      <c r="O87">
        <v>0.239067</v>
      </c>
      <c r="P87">
        <v>0.96615899999999999</v>
      </c>
      <c r="Q87">
        <v>12</v>
      </c>
      <c r="R87">
        <v>9.5</v>
      </c>
      <c r="S87">
        <v>2.5</v>
      </c>
      <c r="T87" s="1">
        <f t="shared" si="2"/>
        <v>1</v>
      </c>
      <c r="U87" s="1">
        <f t="shared" si="3"/>
        <v>1</v>
      </c>
      <c r="V87" s="1">
        <v>0</v>
      </c>
      <c r="W87">
        <v>0</v>
      </c>
      <c r="X87" t="s">
        <v>783</v>
      </c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>
      <c r="A88" t="s">
        <v>6</v>
      </c>
      <c r="B88" t="s">
        <v>146</v>
      </c>
      <c r="C88" t="s">
        <v>601</v>
      </c>
      <c r="D88" t="s">
        <v>602</v>
      </c>
      <c r="E88">
        <v>9</v>
      </c>
      <c r="F88">
        <v>14</v>
      </c>
      <c r="G88">
        <v>0</v>
      </c>
      <c r="H88">
        <v>1</v>
      </c>
      <c r="I88">
        <v>1</v>
      </c>
      <c r="J88">
        <v>23</v>
      </c>
      <c r="K88">
        <v>1</v>
      </c>
      <c r="L88" s="1">
        <v>14</v>
      </c>
      <c r="M88" s="1">
        <v>6</v>
      </c>
      <c r="N88">
        <v>0.506938</v>
      </c>
      <c r="O88" t="s">
        <v>0</v>
      </c>
      <c r="P88" t="s">
        <v>0</v>
      </c>
      <c r="Q88">
        <v>15</v>
      </c>
      <c r="R88">
        <v>10.25</v>
      </c>
      <c r="S88">
        <v>4.75</v>
      </c>
      <c r="T88" s="1">
        <f t="shared" si="2"/>
        <v>0</v>
      </c>
      <c r="U88" s="1">
        <f t="shared" si="3"/>
        <v>1</v>
      </c>
      <c r="V88">
        <v>0</v>
      </c>
      <c r="W88">
        <v>0</v>
      </c>
      <c r="X88" t="s">
        <v>783</v>
      </c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>
      <c r="A89" t="s">
        <v>34</v>
      </c>
      <c r="B89" t="s">
        <v>182</v>
      </c>
      <c r="C89" t="s">
        <v>639</v>
      </c>
      <c r="D89" t="s">
        <v>640</v>
      </c>
      <c r="E89">
        <v>0</v>
      </c>
      <c r="F89">
        <v>16</v>
      </c>
      <c r="G89">
        <v>0</v>
      </c>
      <c r="H89">
        <v>0</v>
      </c>
      <c r="I89">
        <v>0</v>
      </c>
      <c r="J89">
        <v>16</v>
      </c>
      <c r="K89">
        <v>0</v>
      </c>
      <c r="L89" s="1">
        <v>16</v>
      </c>
      <c r="M89" s="1">
        <v>9</v>
      </c>
      <c r="N89">
        <v>0.58327799999999996</v>
      </c>
      <c r="O89" t="s">
        <v>390</v>
      </c>
      <c r="P89">
        <v>0</v>
      </c>
      <c r="Q89">
        <v>7</v>
      </c>
      <c r="R89">
        <v>5</v>
      </c>
      <c r="S89">
        <v>2</v>
      </c>
      <c r="T89" s="1">
        <f t="shared" si="2"/>
        <v>0</v>
      </c>
      <c r="U89" s="1">
        <f t="shared" si="3"/>
        <v>1</v>
      </c>
      <c r="V89">
        <v>0</v>
      </c>
      <c r="W89">
        <v>1</v>
      </c>
      <c r="X89" t="s">
        <v>783</v>
      </c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>
      <c r="A90" s="1" t="s">
        <v>49</v>
      </c>
      <c r="B90" s="1" t="s">
        <v>224</v>
      </c>
      <c r="C90" t="s">
        <v>737</v>
      </c>
      <c r="D90" t="s">
        <v>738</v>
      </c>
      <c r="E90">
        <v>0</v>
      </c>
      <c r="F90">
        <v>8</v>
      </c>
      <c r="G90">
        <v>0</v>
      </c>
      <c r="H90">
        <v>0</v>
      </c>
      <c r="I90">
        <v>0</v>
      </c>
      <c r="J90" s="1">
        <v>8</v>
      </c>
      <c r="K90" s="1">
        <v>0</v>
      </c>
      <c r="L90" s="1">
        <v>5</v>
      </c>
      <c r="M90" s="1">
        <v>3</v>
      </c>
      <c r="N90">
        <v>0.165213</v>
      </c>
      <c r="O90">
        <v>0.51758400000000004</v>
      </c>
      <c r="P90">
        <v>0.31920100000000001</v>
      </c>
      <c r="Q90">
        <v>21</v>
      </c>
      <c r="R90">
        <v>12</v>
      </c>
      <c r="S90">
        <v>9</v>
      </c>
      <c r="T90" s="1">
        <f t="shared" si="2"/>
        <v>0</v>
      </c>
      <c r="U90" s="1">
        <f t="shared" si="3"/>
        <v>1</v>
      </c>
      <c r="V90">
        <v>0</v>
      </c>
      <c r="W90">
        <v>1</v>
      </c>
      <c r="X90" t="s">
        <v>783</v>
      </c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>
      <c r="A91" s="1" t="s">
        <v>251</v>
      </c>
      <c r="B91" s="1" t="s">
        <v>252</v>
      </c>
      <c r="C91" t="s">
        <v>779</v>
      </c>
      <c r="D91" t="s">
        <v>780</v>
      </c>
      <c r="E91">
        <v>2</v>
      </c>
      <c r="F91">
        <v>17</v>
      </c>
      <c r="G91">
        <v>0</v>
      </c>
      <c r="H91">
        <v>1</v>
      </c>
      <c r="I91">
        <v>1</v>
      </c>
      <c r="J91" s="1">
        <v>19</v>
      </c>
      <c r="K91" s="1">
        <v>1</v>
      </c>
      <c r="L91" s="1">
        <v>14</v>
      </c>
      <c r="M91" s="1">
        <v>7</v>
      </c>
      <c r="N91">
        <v>0.468779</v>
      </c>
      <c r="O91" t="s">
        <v>0</v>
      </c>
      <c r="P91" t="s">
        <v>0</v>
      </c>
      <c r="Q91">
        <v>23</v>
      </c>
      <c r="R91">
        <v>13.833299999999999</v>
      </c>
      <c r="S91">
        <v>9.1666699999999999</v>
      </c>
      <c r="T91" s="1">
        <f t="shared" si="2"/>
        <v>0</v>
      </c>
      <c r="U91" s="1">
        <f t="shared" si="3"/>
        <v>1</v>
      </c>
      <c r="V91" s="1">
        <v>0</v>
      </c>
      <c r="W91">
        <v>0</v>
      </c>
      <c r="X91" t="s">
        <v>783</v>
      </c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>
      <c r="A92" s="1" t="s">
        <v>258</v>
      </c>
      <c r="B92" s="1" t="s">
        <v>259</v>
      </c>
      <c r="C92" t="s">
        <v>414</v>
      </c>
      <c r="D92" t="s">
        <v>415</v>
      </c>
      <c r="E92">
        <v>1</v>
      </c>
      <c r="F92">
        <v>33</v>
      </c>
      <c r="G92">
        <v>0</v>
      </c>
      <c r="H92">
        <v>0</v>
      </c>
      <c r="I92">
        <v>1</v>
      </c>
      <c r="J92" s="1">
        <v>34</v>
      </c>
      <c r="K92" s="1">
        <v>0</v>
      </c>
      <c r="L92" s="1">
        <v>8</v>
      </c>
      <c r="M92" s="1">
        <v>4</v>
      </c>
      <c r="N92">
        <v>0.94884800000000002</v>
      </c>
      <c r="O92">
        <v>2.1728700000000001</v>
      </c>
      <c r="P92">
        <v>0.43667899999999998</v>
      </c>
      <c r="Q92">
        <v>50</v>
      </c>
      <c r="R92">
        <v>36.833300000000001</v>
      </c>
      <c r="S92">
        <v>13.166700000000001</v>
      </c>
      <c r="T92" s="1">
        <f t="shared" si="2"/>
        <v>0</v>
      </c>
      <c r="U92" s="1">
        <f t="shared" si="3"/>
        <v>1</v>
      </c>
      <c r="V92">
        <v>0</v>
      </c>
      <c r="W92">
        <v>1</v>
      </c>
      <c r="X92" t="s">
        <v>783</v>
      </c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>
      <c r="A93" s="1" t="s">
        <v>290</v>
      </c>
      <c r="B93" s="1" t="s">
        <v>291</v>
      </c>
      <c r="C93" t="s">
        <v>463</v>
      </c>
      <c r="D93" t="s">
        <v>464</v>
      </c>
      <c r="E93">
        <v>0</v>
      </c>
      <c r="F93">
        <v>16</v>
      </c>
      <c r="G93">
        <v>0</v>
      </c>
      <c r="H93">
        <v>0</v>
      </c>
      <c r="I93">
        <v>0</v>
      </c>
      <c r="J93" s="1">
        <v>16</v>
      </c>
      <c r="K93" s="1">
        <v>0</v>
      </c>
      <c r="L93" s="1">
        <v>6</v>
      </c>
      <c r="M93" s="1">
        <v>3</v>
      </c>
      <c r="N93">
        <v>0.829094</v>
      </c>
      <c r="O93" t="s">
        <v>0</v>
      </c>
      <c r="P93" t="s">
        <v>0</v>
      </c>
      <c r="Q93">
        <v>37</v>
      </c>
      <c r="R93">
        <v>26.666699999999999</v>
      </c>
      <c r="S93">
        <v>10.333299999999999</v>
      </c>
      <c r="T93" s="1">
        <f t="shared" si="2"/>
        <v>0</v>
      </c>
      <c r="U93" s="1">
        <f t="shared" si="3"/>
        <v>1</v>
      </c>
      <c r="V93">
        <v>0</v>
      </c>
      <c r="W93">
        <v>0</v>
      </c>
      <c r="X93" t="s">
        <v>783</v>
      </c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>
      <c r="A94" s="1" t="s">
        <v>85</v>
      </c>
      <c r="B94" s="1" t="s">
        <v>294</v>
      </c>
      <c r="C94" t="s">
        <v>467</v>
      </c>
      <c r="D94" t="s">
        <v>468</v>
      </c>
      <c r="E94">
        <v>0</v>
      </c>
      <c r="F94">
        <v>11</v>
      </c>
      <c r="G94">
        <v>0</v>
      </c>
      <c r="H94">
        <v>0</v>
      </c>
      <c r="I94">
        <v>0</v>
      </c>
      <c r="J94" s="1">
        <v>11</v>
      </c>
      <c r="K94" s="1">
        <v>0</v>
      </c>
      <c r="L94" s="1">
        <v>7</v>
      </c>
      <c r="M94" s="1">
        <v>4</v>
      </c>
      <c r="N94">
        <v>0.15076200000000001</v>
      </c>
      <c r="O94" t="s">
        <v>0</v>
      </c>
      <c r="P94" t="s">
        <v>0</v>
      </c>
      <c r="Q94">
        <v>7</v>
      </c>
      <c r="R94">
        <v>7</v>
      </c>
      <c r="S94" t="s">
        <v>0</v>
      </c>
      <c r="T94" s="1">
        <f t="shared" si="2"/>
        <v>0</v>
      </c>
      <c r="U94" s="1">
        <f t="shared" si="3"/>
        <v>1</v>
      </c>
      <c r="V94">
        <v>0</v>
      </c>
      <c r="W94">
        <v>0</v>
      </c>
      <c r="X94" t="s">
        <v>783</v>
      </c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>
      <c r="A95" s="1" t="s">
        <v>308</v>
      </c>
      <c r="B95" s="1" t="s">
        <v>309</v>
      </c>
      <c r="C95" t="s">
        <v>487</v>
      </c>
      <c r="D95" t="s">
        <v>488</v>
      </c>
      <c r="E95">
        <v>0</v>
      </c>
      <c r="F95">
        <v>6</v>
      </c>
      <c r="G95">
        <v>1</v>
      </c>
      <c r="H95">
        <v>0</v>
      </c>
      <c r="I95">
        <v>0</v>
      </c>
      <c r="J95" s="1">
        <v>6</v>
      </c>
      <c r="K95" s="1">
        <v>1</v>
      </c>
      <c r="L95" s="1">
        <v>7</v>
      </c>
      <c r="M95" s="1">
        <v>5</v>
      </c>
      <c r="N95">
        <v>0.50841400000000003</v>
      </c>
      <c r="O95">
        <v>0.50672399999999995</v>
      </c>
      <c r="P95">
        <v>1.0033300000000001</v>
      </c>
      <c r="Q95">
        <v>31</v>
      </c>
      <c r="R95">
        <v>24.333300000000001</v>
      </c>
      <c r="S95">
        <v>6.6666699999999999</v>
      </c>
      <c r="T95" s="1">
        <f t="shared" si="2"/>
        <v>0</v>
      </c>
      <c r="U95" s="1">
        <f t="shared" si="3"/>
        <v>1</v>
      </c>
      <c r="V95" s="1">
        <v>0</v>
      </c>
      <c r="W95">
        <v>0</v>
      </c>
      <c r="X95" t="s">
        <v>783</v>
      </c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s="2" customFormat="1">
      <c r="A96" s="1" t="s">
        <v>94</v>
      </c>
      <c r="B96" s="1" t="s">
        <v>313</v>
      </c>
      <c r="C96" t="s">
        <v>493</v>
      </c>
      <c r="D96" t="s">
        <v>494</v>
      </c>
      <c r="E96">
        <v>8</v>
      </c>
      <c r="F96">
        <v>0</v>
      </c>
      <c r="G96">
        <v>0</v>
      </c>
      <c r="H96">
        <v>0</v>
      </c>
      <c r="I96">
        <v>0</v>
      </c>
      <c r="J96" s="1">
        <v>8</v>
      </c>
      <c r="K96" s="1">
        <v>0</v>
      </c>
      <c r="L96" s="1">
        <v>5</v>
      </c>
      <c r="M96" s="1">
        <v>6</v>
      </c>
      <c r="N96">
        <v>0.22425600000000001</v>
      </c>
      <c r="O96">
        <v>0.57523400000000002</v>
      </c>
      <c r="P96">
        <v>0.38985199999999998</v>
      </c>
      <c r="Q96">
        <v>19</v>
      </c>
      <c r="R96">
        <v>11.5</v>
      </c>
      <c r="S96">
        <v>7.5</v>
      </c>
      <c r="T96" s="1">
        <f t="shared" si="2"/>
        <v>0</v>
      </c>
      <c r="U96" s="1">
        <f t="shared" si="3"/>
        <v>1</v>
      </c>
      <c r="V96" s="1">
        <v>0</v>
      </c>
      <c r="W96">
        <v>1</v>
      </c>
      <c r="X96" t="s">
        <v>783</v>
      </c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t="s">
        <v>95</v>
      </c>
      <c r="B97" t="s">
        <v>319</v>
      </c>
      <c r="C97" t="s">
        <v>505</v>
      </c>
      <c r="D97" t="s">
        <v>506</v>
      </c>
      <c r="E97">
        <v>0</v>
      </c>
      <c r="F97">
        <v>24</v>
      </c>
      <c r="G97">
        <v>0</v>
      </c>
      <c r="H97">
        <v>1</v>
      </c>
      <c r="I97">
        <v>0</v>
      </c>
      <c r="J97">
        <v>24</v>
      </c>
      <c r="K97">
        <v>1</v>
      </c>
      <c r="L97" s="1">
        <v>16</v>
      </c>
      <c r="M97" s="1">
        <v>22</v>
      </c>
      <c r="N97">
        <v>0.67575200000000002</v>
      </c>
      <c r="O97" t="s">
        <v>0</v>
      </c>
      <c r="P97" t="s">
        <v>0</v>
      </c>
      <c r="Q97">
        <v>15</v>
      </c>
      <c r="R97">
        <v>9</v>
      </c>
      <c r="S97">
        <v>6</v>
      </c>
      <c r="T97" s="1">
        <f t="shared" ref="T97:T128" si="4">IF(OR(AND(J97&gt;=5,K97&gt;=3),AND(K97&gt;=5,J97&gt;=3)),1,0)</f>
        <v>0</v>
      </c>
      <c r="U97" s="1">
        <f t="shared" ref="U97:U128" si="5">IF(OR(AND(L97&gt;=5,M97&gt;=3),AND(L97&gt;=3,M97&gt;=5)),1,0)</f>
        <v>1</v>
      </c>
      <c r="V97">
        <v>0</v>
      </c>
      <c r="W97">
        <v>0</v>
      </c>
      <c r="X97" t="s">
        <v>783</v>
      </c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>
      <c r="A98" s="1" t="s">
        <v>327</v>
      </c>
      <c r="B98" s="1" t="s">
        <v>328</v>
      </c>
      <c r="C98" t="s">
        <v>516</v>
      </c>
      <c r="D98" t="s">
        <v>517</v>
      </c>
      <c r="E98">
        <v>0</v>
      </c>
      <c r="F98">
        <v>21</v>
      </c>
      <c r="G98">
        <v>0</v>
      </c>
      <c r="H98">
        <v>1</v>
      </c>
      <c r="I98">
        <v>0</v>
      </c>
      <c r="J98" s="1">
        <v>21</v>
      </c>
      <c r="K98" s="1">
        <v>1</v>
      </c>
      <c r="L98" s="1">
        <v>41</v>
      </c>
      <c r="M98" s="1">
        <v>10</v>
      </c>
      <c r="N98">
        <v>0.31640099999999999</v>
      </c>
      <c r="O98">
        <v>0.66048399999999996</v>
      </c>
      <c r="P98">
        <v>0.479045</v>
      </c>
      <c r="Q98">
        <v>16</v>
      </c>
      <c r="R98">
        <v>11</v>
      </c>
      <c r="S98">
        <v>5</v>
      </c>
      <c r="T98" s="1">
        <f t="shared" si="4"/>
        <v>0</v>
      </c>
      <c r="U98" s="1">
        <f t="shared" si="5"/>
        <v>1</v>
      </c>
      <c r="V98" s="1">
        <v>0</v>
      </c>
      <c r="W98">
        <v>1</v>
      </c>
      <c r="X98" t="s">
        <v>783</v>
      </c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>
      <c r="A99" s="1" t="s">
        <v>369</v>
      </c>
      <c r="B99" s="1" t="s">
        <v>370</v>
      </c>
      <c r="C99" t="s">
        <v>582</v>
      </c>
      <c r="D99" t="s">
        <v>583</v>
      </c>
      <c r="E99">
        <v>0</v>
      </c>
      <c r="F99">
        <v>14</v>
      </c>
      <c r="G99">
        <v>0</v>
      </c>
      <c r="H99">
        <v>1</v>
      </c>
      <c r="I99">
        <v>0</v>
      </c>
      <c r="J99" s="1">
        <v>14</v>
      </c>
      <c r="K99" s="1">
        <v>1</v>
      </c>
      <c r="L99" s="1">
        <v>9</v>
      </c>
      <c r="M99" s="1">
        <v>9</v>
      </c>
      <c r="N99">
        <v>0.29376400000000003</v>
      </c>
      <c r="O99">
        <v>1.21374</v>
      </c>
      <c r="P99">
        <v>0.242032</v>
      </c>
      <c r="Q99">
        <v>22</v>
      </c>
      <c r="R99">
        <v>12</v>
      </c>
      <c r="S99">
        <v>10</v>
      </c>
      <c r="T99" s="1">
        <f t="shared" si="4"/>
        <v>0</v>
      </c>
      <c r="U99" s="1">
        <f t="shared" si="5"/>
        <v>1</v>
      </c>
      <c r="V99" s="1">
        <v>0</v>
      </c>
      <c r="W99">
        <v>1</v>
      </c>
      <c r="X99" t="s">
        <v>783</v>
      </c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>
      <c r="A100" t="s">
        <v>10</v>
      </c>
      <c r="B100" t="s">
        <v>150</v>
      </c>
      <c r="C100" t="s">
        <v>619</v>
      </c>
      <c r="D100" t="s">
        <v>620</v>
      </c>
      <c r="E100">
        <v>0</v>
      </c>
      <c r="F100">
        <v>0</v>
      </c>
      <c r="G100">
        <v>0</v>
      </c>
      <c r="H100">
        <v>8</v>
      </c>
      <c r="I100">
        <v>0</v>
      </c>
      <c r="J100">
        <v>0</v>
      </c>
      <c r="K100">
        <v>8</v>
      </c>
      <c r="L100" s="1">
        <v>7</v>
      </c>
      <c r="M100" s="1">
        <v>21</v>
      </c>
      <c r="N100">
        <v>0.34206199999999998</v>
      </c>
      <c r="O100" t="s">
        <v>0</v>
      </c>
      <c r="P100" t="s">
        <v>0</v>
      </c>
      <c r="Q100">
        <v>32</v>
      </c>
      <c r="R100">
        <v>14.5</v>
      </c>
      <c r="S100">
        <v>17.5</v>
      </c>
      <c r="T100" s="1">
        <f t="shared" si="4"/>
        <v>0</v>
      </c>
      <c r="U100" s="1">
        <f t="shared" si="5"/>
        <v>1</v>
      </c>
      <c r="V100">
        <v>0</v>
      </c>
      <c r="W100">
        <v>0</v>
      </c>
      <c r="X100" t="s">
        <v>783</v>
      </c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>
      <c r="A101" s="1" t="s">
        <v>205</v>
      </c>
      <c r="B101" s="1" t="s">
        <v>206</v>
      </c>
      <c r="C101" t="s">
        <v>709</v>
      </c>
      <c r="D101" t="s">
        <v>710</v>
      </c>
      <c r="E101">
        <v>0</v>
      </c>
      <c r="F101">
        <v>0</v>
      </c>
      <c r="G101">
        <v>12</v>
      </c>
      <c r="H101">
        <v>11</v>
      </c>
      <c r="I101">
        <v>1</v>
      </c>
      <c r="J101" s="1">
        <v>0</v>
      </c>
      <c r="K101" s="1">
        <v>23</v>
      </c>
      <c r="L101" s="1">
        <v>10</v>
      </c>
      <c r="M101" s="1">
        <v>22</v>
      </c>
      <c r="N101">
        <v>0.55979400000000001</v>
      </c>
      <c r="O101">
        <v>1.4372400000000001</v>
      </c>
      <c r="P101">
        <v>0.389492</v>
      </c>
      <c r="Q101">
        <v>11</v>
      </c>
      <c r="R101">
        <v>7</v>
      </c>
      <c r="S101">
        <v>4</v>
      </c>
      <c r="T101" s="1">
        <f t="shared" si="4"/>
        <v>0</v>
      </c>
      <c r="U101" s="1">
        <f t="shared" si="5"/>
        <v>1</v>
      </c>
      <c r="V101" s="1">
        <v>0</v>
      </c>
      <c r="W101">
        <v>1</v>
      </c>
      <c r="X101" t="s">
        <v>783</v>
      </c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>
      <c r="A102" t="s">
        <v>59</v>
      </c>
      <c r="B102" t="s">
        <v>242</v>
      </c>
      <c r="C102" t="s">
        <v>759</v>
      </c>
      <c r="D102" t="s">
        <v>760</v>
      </c>
      <c r="E102">
        <v>2</v>
      </c>
      <c r="F102">
        <v>0</v>
      </c>
      <c r="G102">
        <v>0</v>
      </c>
      <c r="H102">
        <v>22</v>
      </c>
      <c r="I102">
        <v>0</v>
      </c>
      <c r="J102">
        <v>2</v>
      </c>
      <c r="K102">
        <v>22</v>
      </c>
      <c r="L102" s="1">
        <v>3</v>
      </c>
      <c r="M102" s="1">
        <v>21</v>
      </c>
      <c r="N102">
        <v>0.65404499999999999</v>
      </c>
      <c r="O102" t="s">
        <v>0</v>
      </c>
      <c r="P102" t="s">
        <v>0</v>
      </c>
      <c r="Q102">
        <v>40</v>
      </c>
      <c r="R102">
        <v>25.5</v>
      </c>
      <c r="S102">
        <v>14.5</v>
      </c>
      <c r="T102" s="1">
        <f t="shared" si="4"/>
        <v>0</v>
      </c>
      <c r="U102" s="1">
        <f t="shared" si="5"/>
        <v>1</v>
      </c>
      <c r="V102">
        <v>0</v>
      </c>
      <c r="W102">
        <v>0</v>
      </c>
      <c r="X102" t="s">
        <v>783</v>
      </c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>
      <c r="A103" s="1" t="s">
        <v>245</v>
      </c>
      <c r="B103" s="1" t="s">
        <v>246</v>
      </c>
      <c r="C103" t="s">
        <v>753</v>
      </c>
      <c r="D103" t="s">
        <v>754</v>
      </c>
      <c r="E103">
        <v>1</v>
      </c>
      <c r="F103">
        <v>3</v>
      </c>
      <c r="G103">
        <v>0</v>
      </c>
      <c r="H103">
        <v>10</v>
      </c>
      <c r="I103">
        <v>1</v>
      </c>
      <c r="J103" s="1">
        <v>4</v>
      </c>
      <c r="K103" s="1">
        <v>10</v>
      </c>
      <c r="L103" s="1">
        <v>3</v>
      </c>
      <c r="M103" s="1">
        <v>8</v>
      </c>
      <c r="N103">
        <v>0.143291</v>
      </c>
      <c r="O103">
        <v>2.1249099999999999</v>
      </c>
      <c r="P103">
        <v>6.7434099999999997E-2</v>
      </c>
      <c r="Q103">
        <v>6</v>
      </c>
      <c r="R103">
        <v>2</v>
      </c>
      <c r="S103">
        <v>4</v>
      </c>
      <c r="T103" s="1">
        <f t="shared" si="4"/>
        <v>1</v>
      </c>
      <c r="U103" s="1">
        <f t="shared" si="5"/>
        <v>1</v>
      </c>
      <c r="V103">
        <v>0</v>
      </c>
      <c r="W103">
        <v>1</v>
      </c>
      <c r="X103" t="s">
        <v>783</v>
      </c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>
      <c r="A104" s="1" t="s">
        <v>65</v>
      </c>
      <c r="B104" s="1" t="s">
        <v>254</v>
      </c>
      <c r="C104" t="s">
        <v>781</v>
      </c>
      <c r="D104" t="s">
        <v>782</v>
      </c>
      <c r="E104">
        <v>0</v>
      </c>
      <c r="F104">
        <v>0</v>
      </c>
      <c r="G104">
        <v>0</v>
      </c>
      <c r="H104">
        <v>6</v>
      </c>
      <c r="I104">
        <v>0</v>
      </c>
      <c r="J104" s="1">
        <v>0</v>
      </c>
      <c r="K104" s="1">
        <v>6</v>
      </c>
      <c r="L104" s="1">
        <v>6</v>
      </c>
      <c r="M104" s="1">
        <v>18</v>
      </c>
      <c r="N104" t="s">
        <v>0</v>
      </c>
      <c r="O104">
        <v>0.389318</v>
      </c>
      <c r="P104">
        <v>0</v>
      </c>
      <c r="Q104">
        <v>1</v>
      </c>
      <c r="R104" t="s">
        <v>0</v>
      </c>
      <c r="S104">
        <v>1</v>
      </c>
      <c r="T104" s="1">
        <f t="shared" si="4"/>
        <v>0</v>
      </c>
      <c r="U104" s="1">
        <f t="shared" si="5"/>
        <v>1</v>
      </c>
      <c r="V104" s="1">
        <v>0</v>
      </c>
      <c r="W104">
        <v>1</v>
      </c>
      <c r="X104" t="s">
        <v>783</v>
      </c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>
      <c r="A105" s="1" t="s">
        <v>270</v>
      </c>
      <c r="B105" s="1" t="s">
        <v>271</v>
      </c>
      <c r="C105" t="s">
        <v>430</v>
      </c>
      <c r="D105" t="s">
        <v>431</v>
      </c>
      <c r="E105">
        <v>0</v>
      </c>
      <c r="F105">
        <v>0</v>
      </c>
      <c r="G105">
        <v>0</v>
      </c>
      <c r="H105">
        <v>15</v>
      </c>
      <c r="I105">
        <v>0</v>
      </c>
      <c r="J105" s="1">
        <v>0</v>
      </c>
      <c r="K105" s="1">
        <v>15</v>
      </c>
      <c r="L105" s="1">
        <v>8</v>
      </c>
      <c r="M105" s="1">
        <v>9</v>
      </c>
      <c r="N105">
        <v>0.40504099999999998</v>
      </c>
      <c r="O105" t="s">
        <v>0</v>
      </c>
      <c r="P105" t="s">
        <v>0</v>
      </c>
      <c r="Q105">
        <v>14</v>
      </c>
      <c r="R105">
        <v>7.5</v>
      </c>
      <c r="S105">
        <v>6.5</v>
      </c>
      <c r="T105" s="1">
        <f t="shared" si="4"/>
        <v>0</v>
      </c>
      <c r="U105" s="1">
        <f t="shared" si="5"/>
        <v>1</v>
      </c>
      <c r="V105" s="1">
        <v>0</v>
      </c>
      <c r="W105">
        <v>0</v>
      </c>
      <c r="X105" t="s">
        <v>783</v>
      </c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>
      <c r="A106" s="1" t="s">
        <v>75</v>
      </c>
      <c r="B106" s="1" t="s">
        <v>275</v>
      </c>
      <c r="C106" t="s">
        <v>441</v>
      </c>
      <c r="D106" t="s">
        <v>442</v>
      </c>
      <c r="E106">
        <v>0</v>
      </c>
      <c r="F106">
        <v>0</v>
      </c>
      <c r="G106">
        <v>0</v>
      </c>
      <c r="H106">
        <v>19</v>
      </c>
      <c r="I106">
        <v>0</v>
      </c>
      <c r="J106" s="1">
        <v>0</v>
      </c>
      <c r="K106" s="1">
        <v>19</v>
      </c>
      <c r="L106" s="1">
        <v>4</v>
      </c>
      <c r="M106" s="1">
        <v>6</v>
      </c>
      <c r="N106">
        <v>0.111803</v>
      </c>
      <c r="O106">
        <v>0.18012900000000001</v>
      </c>
      <c r="P106">
        <v>0.62068100000000004</v>
      </c>
      <c r="Q106">
        <v>6</v>
      </c>
      <c r="R106">
        <v>4</v>
      </c>
      <c r="S106">
        <v>2</v>
      </c>
      <c r="T106" s="1">
        <f t="shared" si="4"/>
        <v>0</v>
      </c>
      <c r="U106" s="1">
        <f t="shared" si="5"/>
        <v>1</v>
      </c>
      <c r="V106">
        <v>0</v>
      </c>
      <c r="W106">
        <v>1</v>
      </c>
      <c r="X106" t="s">
        <v>783</v>
      </c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>
      <c r="A107" s="1" t="s">
        <v>77</v>
      </c>
      <c r="B107" s="1" t="s">
        <v>277</v>
      </c>
      <c r="C107" t="s">
        <v>436</v>
      </c>
      <c r="D107" t="s">
        <v>437</v>
      </c>
      <c r="E107">
        <v>0</v>
      </c>
      <c r="F107">
        <v>0</v>
      </c>
      <c r="G107">
        <v>0</v>
      </c>
      <c r="H107">
        <v>13</v>
      </c>
      <c r="I107">
        <v>0</v>
      </c>
      <c r="J107" s="1">
        <v>0</v>
      </c>
      <c r="K107" s="1">
        <v>13</v>
      </c>
      <c r="L107" s="1">
        <v>3</v>
      </c>
      <c r="M107" s="1">
        <v>5</v>
      </c>
      <c r="N107">
        <v>0.63362399999999997</v>
      </c>
      <c r="O107">
        <v>0.36935699999999999</v>
      </c>
      <c r="P107">
        <v>1.7154799999999999</v>
      </c>
      <c r="Q107">
        <v>7</v>
      </c>
      <c r="R107">
        <v>5.5</v>
      </c>
      <c r="S107">
        <v>1.5</v>
      </c>
      <c r="T107" s="1">
        <f t="shared" si="4"/>
        <v>0</v>
      </c>
      <c r="U107" s="1">
        <f t="shared" si="5"/>
        <v>1</v>
      </c>
      <c r="V107">
        <v>0</v>
      </c>
      <c r="W107">
        <v>0</v>
      </c>
      <c r="X107" t="s">
        <v>783</v>
      </c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>
      <c r="A108" t="s">
        <v>87</v>
      </c>
      <c r="B108" t="s">
        <v>298</v>
      </c>
      <c r="C108" t="s">
        <v>457</v>
      </c>
      <c r="D108" t="s">
        <v>458</v>
      </c>
      <c r="E108">
        <v>0</v>
      </c>
      <c r="F108">
        <v>12</v>
      </c>
      <c r="G108">
        <v>0</v>
      </c>
      <c r="H108">
        <v>1</v>
      </c>
      <c r="I108">
        <v>0</v>
      </c>
      <c r="J108">
        <v>12</v>
      </c>
      <c r="K108">
        <v>1</v>
      </c>
      <c r="L108" s="1">
        <v>12</v>
      </c>
      <c r="M108" s="1">
        <v>18</v>
      </c>
      <c r="N108">
        <v>0.32342700000000002</v>
      </c>
      <c r="O108" t="s">
        <v>0</v>
      </c>
      <c r="P108" t="s">
        <v>0</v>
      </c>
      <c r="Q108">
        <v>19</v>
      </c>
      <c r="R108">
        <v>9.6666699999999999</v>
      </c>
      <c r="S108">
        <v>9.3333300000000001</v>
      </c>
      <c r="T108" s="1">
        <f t="shared" si="4"/>
        <v>0</v>
      </c>
      <c r="U108" s="1">
        <f t="shared" si="5"/>
        <v>1</v>
      </c>
      <c r="V108">
        <v>0</v>
      </c>
      <c r="W108">
        <v>0</v>
      </c>
      <c r="X108" t="s">
        <v>783</v>
      </c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>
      <c r="A109" s="1" t="s">
        <v>302</v>
      </c>
      <c r="B109" s="1" t="s">
        <v>303</v>
      </c>
      <c r="C109" t="s">
        <v>483</v>
      </c>
      <c r="D109" t="s">
        <v>484</v>
      </c>
      <c r="E109">
        <v>0</v>
      </c>
      <c r="F109">
        <v>1</v>
      </c>
      <c r="G109">
        <v>0</v>
      </c>
      <c r="H109">
        <v>11</v>
      </c>
      <c r="I109">
        <v>0</v>
      </c>
      <c r="J109" s="1">
        <v>1</v>
      </c>
      <c r="K109" s="1">
        <v>11</v>
      </c>
      <c r="L109" s="1">
        <v>3</v>
      </c>
      <c r="M109" s="1">
        <v>9</v>
      </c>
      <c r="N109">
        <v>1.0855900000000001</v>
      </c>
      <c r="O109" t="s">
        <v>0</v>
      </c>
      <c r="P109" t="s">
        <v>0</v>
      </c>
      <c r="Q109">
        <v>24</v>
      </c>
      <c r="R109">
        <v>14</v>
      </c>
      <c r="S109">
        <v>10</v>
      </c>
      <c r="T109" s="1">
        <f t="shared" si="4"/>
        <v>0</v>
      </c>
      <c r="U109" s="1">
        <f t="shared" si="5"/>
        <v>1</v>
      </c>
      <c r="V109">
        <v>0</v>
      </c>
      <c r="W109">
        <v>0</v>
      </c>
      <c r="X109" t="s">
        <v>783</v>
      </c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>
      <c r="A110" s="1" t="s">
        <v>367</v>
      </c>
      <c r="B110" s="1" t="s">
        <v>368</v>
      </c>
      <c r="C110" t="s">
        <v>580</v>
      </c>
      <c r="D110" t="s">
        <v>581</v>
      </c>
      <c r="E110">
        <v>0</v>
      </c>
      <c r="F110">
        <v>0</v>
      </c>
      <c r="G110">
        <v>0</v>
      </c>
      <c r="H110">
        <v>5</v>
      </c>
      <c r="I110">
        <v>0</v>
      </c>
      <c r="J110" s="1">
        <v>0</v>
      </c>
      <c r="K110" s="1">
        <v>5</v>
      </c>
      <c r="L110" s="1">
        <v>7</v>
      </c>
      <c r="M110" s="1">
        <v>6</v>
      </c>
      <c r="N110">
        <v>0.35136099999999998</v>
      </c>
      <c r="O110" t="s">
        <v>0</v>
      </c>
      <c r="P110" t="s">
        <v>0</v>
      </c>
      <c r="Q110">
        <v>13</v>
      </c>
      <c r="R110">
        <v>6.6666699999999999</v>
      </c>
      <c r="S110">
        <v>6.3333300000000001</v>
      </c>
      <c r="T110" s="1">
        <f t="shared" si="4"/>
        <v>0</v>
      </c>
      <c r="U110" s="1">
        <f t="shared" si="5"/>
        <v>1</v>
      </c>
      <c r="V110" s="1">
        <v>0</v>
      </c>
      <c r="W110">
        <v>0</v>
      </c>
      <c r="X110" t="s">
        <v>783</v>
      </c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>
      <c r="A111" s="1" t="s">
        <v>142</v>
      </c>
      <c r="B111" s="1" t="s">
        <v>143</v>
      </c>
      <c r="C111" t="s">
        <v>609</v>
      </c>
      <c r="D111" t="s">
        <v>610</v>
      </c>
      <c r="E111">
        <v>3</v>
      </c>
      <c r="F111">
        <v>6</v>
      </c>
      <c r="G111">
        <v>3</v>
      </c>
      <c r="H111">
        <v>0</v>
      </c>
      <c r="I111">
        <v>1</v>
      </c>
      <c r="J111" s="1">
        <v>9</v>
      </c>
      <c r="K111" s="1">
        <v>3</v>
      </c>
      <c r="L111" s="1">
        <v>9</v>
      </c>
      <c r="M111" s="1">
        <v>0</v>
      </c>
      <c r="N111">
        <v>0.52478800000000003</v>
      </c>
      <c r="O111">
        <v>1.6616899999999999</v>
      </c>
      <c r="P111">
        <v>0.31581599999999999</v>
      </c>
      <c r="Q111">
        <v>37</v>
      </c>
      <c r="R111">
        <v>24.833300000000001</v>
      </c>
      <c r="S111">
        <v>12.166700000000001</v>
      </c>
      <c r="T111" s="1">
        <f t="shared" si="4"/>
        <v>1</v>
      </c>
      <c r="U111" s="1">
        <f t="shared" si="5"/>
        <v>0</v>
      </c>
      <c r="V111">
        <v>0</v>
      </c>
      <c r="W111">
        <v>1</v>
      </c>
      <c r="X111" t="s">
        <v>783</v>
      </c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>
      <c r="A112" s="1" t="s">
        <v>91</v>
      </c>
      <c r="B112" s="1" t="s">
        <v>305</v>
      </c>
      <c r="C112" t="s">
        <v>479</v>
      </c>
      <c r="D112" t="s">
        <v>480</v>
      </c>
      <c r="E112">
        <v>2</v>
      </c>
      <c r="F112">
        <v>9</v>
      </c>
      <c r="G112">
        <v>0</v>
      </c>
      <c r="H112">
        <v>4</v>
      </c>
      <c r="I112">
        <v>1</v>
      </c>
      <c r="J112" s="1">
        <v>11</v>
      </c>
      <c r="K112" s="1">
        <v>4</v>
      </c>
      <c r="L112" s="1">
        <v>9</v>
      </c>
      <c r="M112" s="1">
        <v>0</v>
      </c>
      <c r="N112">
        <v>0.38532</v>
      </c>
      <c r="O112" t="s">
        <v>0</v>
      </c>
      <c r="P112" t="s">
        <v>0</v>
      </c>
      <c r="Q112">
        <v>12</v>
      </c>
      <c r="R112">
        <v>6</v>
      </c>
      <c r="S112">
        <v>6</v>
      </c>
      <c r="T112" s="1">
        <f t="shared" si="4"/>
        <v>1</v>
      </c>
      <c r="U112" s="1">
        <f t="shared" si="5"/>
        <v>0</v>
      </c>
      <c r="V112">
        <v>0</v>
      </c>
      <c r="W112">
        <v>0</v>
      </c>
      <c r="X112" t="s">
        <v>783</v>
      </c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>
      <c r="A113" s="1" t="s">
        <v>268</v>
      </c>
      <c r="B113" s="1" t="s">
        <v>269</v>
      </c>
      <c r="C113" t="s">
        <v>428</v>
      </c>
      <c r="D113" t="s">
        <v>429</v>
      </c>
      <c r="E113">
        <v>0</v>
      </c>
      <c r="F113">
        <v>4</v>
      </c>
      <c r="G113">
        <v>0</v>
      </c>
      <c r="H113">
        <v>7</v>
      </c>
      <c r="I113">
        <v>0</v>
      </c>
      <c r="J113" s="1">
        <v>4</v>
      </c>
      <c r="K113" s="1">
        <v>7</v>
      </c>
      <c r="L113" s="1">
        <v>0</v>
      </c>
      <c r="M113" s="1">
        <v>5</v>
      </c>
      <c r="N113">
        <v>1.5405899999999999</v>
      </c>
      <c r="O113" t="s">
        <v>0</v>
      </c>
      <c r="P113" t="s">
        <v>0</v>
      </c>
      <c r="Q113">
        <v>3</v>
      </c>
      <c r="R113">
        <v>3</v>
      </c>
      <c r="S113" t="s">
        <v>0</v>
      </c>
      <c r="T113" s="1">
        <f t="shared" si="4"/>
        <v>1</v>
      </c>
      <c r="U113" s="1">
        <f t="shared" si="5"/>
        <v>0</v>
      </c>
      <c r="V113">
        <v>0</v>
      </c>
      <c r="W113">
        <v>0</v>
      </c>
      <c r="X113" t="s">
        <v>783</v>
      </c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>
      <c r="A114" s="1" t="s">
        <v>292</v>
      </c>
      <c r="B114" s="1" t="s">
        <v>293</v>
      </c>
      <c r="C114" t="s">
        <v>465</v>
      </c>
      <c r="D114" t="s">
        <v>466</v>
      </c>
      <c r="E114">
        <v>0</v>
      </c>
      <c r="F114">
        <v>3</v>
      </c>
      <c r="G114">
        <v>0</v>
      </c>
      <c r="H114">
        <v>13</v>
      </c>
      <c r="I114">
        <v>0</v>
      </c>
      <c r="J114" s="1">
        <v>3</v>
      </c>
      <c r="K114" s="1">
        <v>13</v>
      </c>
      <c r="L114" s="1">
        <v>1</v>
      </c>
      <c r="M114" s="1">
        <v>7</v>
      </c>
      <c r="N114">
        <v>0.808836</v>
      </c>
      <c r="O114">
        <v>1.4546699999999999</v>
      </c>
      <c r="P114">
        <v>0.55602499999999999</v>
      </c>
      <c r="Q114">
        <v>46</v>
      </c>
      <c r="R114">
        <v>33.166699999999999</v>
      </c>
      <c r="S114">
        <v>12.833299999999999</v>
      </c>
      <c r="T114" s="1">
        <f t="shared" si="4"/>
        <v>1</v>
      </c>
      <c r="U114" s="1">
        <f t="shared" si="5"/>
        <v>0</v>
      </c>
      <c r="V114">
        <v>0</v>
      </c>
      <c r="W114">
        <v>1</v>
      </c>
      <c r="X114" t="s">
        <v>783</v>
      </c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>
      <c r="A115" t="s">
        <v>5</v>
      </c>
      <c r="B115" t="s">
        <v>145</v>
      </c>
      <c r="C115" t="s">
        <v>603</v>
      </c>
      <c r="D115" t="s">
        <v>604</v>
      </c>
      <c r="E115">
        <v>0</v>
      </c>
      <c r="F115">
        <v>6</v>
      </c>
      <c r="G115">
        <v>0</v>
      </c>
      <c r="H115">
        <v>8</v>
      </c>
      <c r="I115">
        <v>0</v>
      </c>
      <c r="J115">
        <v>6</v>
      </c>
      <c r="K115">
        <v>8</v>
      </c>
      <c r="L115" s="1">
        <v>6</v>
      </c>
      <c r="M115" s="1">
        <v>26</v>
      </c>
      <c r="N115">
        <v>7.7458799999999994E-2</v>
      </c>
      <c r="O115" t="s">
        <v>0</v>
      </c>
      <c r="P115" t="s">
        <v>0</v>
      </c>
      <c r="Q115">
        <v>1</v>
      </c>
      <c r="R115">
        <v>1</v>
      </c>
      <c r="S115" t="s">
        <v>0</v>
      </c>
      <c r="T115" s="1">
        <f t="shared" si="4"/>
        <v>1</v>
      </c>
      <c r="U115" s="1">
        <f t="shared" si="5"/>
        <v>1</v>
      </c>
      <c r="V115">
        <v>1</v>
      </c>
      <c r="W115">
        <v>1</v>
      </c>
      <c r="X115" t="s">
        <v>386</v>
      </c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>
      <c r="A116" t="s">
        <v>20</v>
      </c>
      <c r="B116" t="s">
        <v>166</v>
      </c>
      <c r="C116" t="s">
        <v>649</v>
      </c>
      <c r="D116" t="s">
        <v>650</v>
      </c>
      <c r="E116">
        <v>9</v>
      </c>
      <c r="F116">
        <v>5</v>
      </c>
      <c r="G116">
        <v>12</v>
      </c>
      <c r="H116">
        <v>19</v>
      </c>
      <c r="I116">
        <v>1</v>
      </c>
      <c r="J116">
        <v>14</v>
      </c>
      <c r="K116">
        <v>31</v>
      </c>
      <c r="L116" s="1">
        <v>24</v>
      </c>
      <c r="M116" s="1">
        <v>32</v>
      </c>
      <c r="N116">
        <v>4.6543000000000001E-2</v>
      </c>
      <c r="O116" t="s">
        <v>0</v>
      </c>
      <c r="P116" t="s">
        <v>0</v>
      </c>
      <c r="Q116">
        <v>1</v>
      </c>
      <c r="R116">
        <v>1</v>
      </c>
      <c r="S116" t="s">
        <v>0</v>
      </c>
      <c r="T116" s="1">
        <f t="shared" si="4"/>
        <v>1</v>
      </c>
      <c r="U116" s="1">
        <f t="shared" si="5"/>
        <v>1</v>
      </c>
      <c r="V116">
        <v>1</v>
      </c>
      <c r="W116">
        <v>1</v>
      </c>
      <c r="X116" t="s">
        <v>386</v>
      </c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>
      <c r="A117" t="s">
        <v>27</v>
      </c>
      <c r="B117" t="s">
        <v>177</v>
      </c>
      <c r="C117" t="s">
        <v>667</v>
      </c>
      <c r="D117" t="s">
        <v>668</v>
      </c>
      <c r="E117">
        <v>0</v>
      </c>
      <c r="F117">
        <v>30</v>
      </c>
      <c r="G117">
        <v>0</v>
      </c>
      <c r="H117">
        <v>19</v>
      </c>
      <c r="I117">
        <v>0</v>
      </c>
      <c r="J117">
        <v>30</v>
      </c>
      <c r="K117">
        <v>19</v>
      </c>
      <c r="L117" s="1">
        <v>18</v>
      </c>
      <c r="M117" s="1">
        <v>24</v>
      </c>
      <c r="N117">
        <v>5.2214700000000003E-2</v>
      </c>
      <c r="O117" t="s">
        <v>0</v>
      </c>
      <c r="P117" t="s">
        <v>0</v>
      </c>
      <c r="Q117">
        <v>1</v>
      </c>
      <c r="R117">
        <v>1</v>
      </c>
      <c r="S117" t="s">
        <v>0</v>
      </c>
      <c r="T117" s="1">
        <f t="shared" si="4"/>
        <v>1</v>
      </c>
      <c r="U117" s="1">
        <f t="shared" si="5"/>
        <v>1</v>
      </c>
      <c r="V117">
        <v>1</v>
      </c>
      <c r="W117">
        <v>1</v>
      </c>
      <c r="X117" t="s">
        <v>386</v>
      </c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>
      <c r="A118" t="s">
        <v>36</v>
      </c>
      <c r="B118" t="s">
        <v>186</v>
      </c>
      <c r="C118" t="s">
        <v>685</v>
      </c>
      <c r="D118" t="s">
        <v>686</v>
      </c>
      <c r="E118">
        <v>0</v>
      </c>
      <c r="F118">
        <v>8</v>
      </c>
      <c r="G118">
        <v>0</v>
      </c>
      <c r="H118">
        <v>7</v>
      </c>
      <c r="I118">
        <v>0</v>
      </c>
      <c r="J118">
        <v>8</v>
      </c>
      <c r="K118">
        <v>7</v>
      </c>
      <c r="L118" s="1">
        <v>12</v>
      </c>
      <c r="M118" s="1">
        <v>14</v>
      </c>
      <c r="N118">
        <v>7.7992300000000001E-2</v>
      </c>
      <c r="O118" t="s">
        <v>0</v>
      </c>
      <c r="P118" t="s">
        <v>0</v>
      </c>
      <c r="Q118">
        <v>1</v>
      </c>
      <c r="R118">
        <v>1</v>
      </c>
      <c r="S118" t="s">
        <v>0</v>
      </c>
      <c r="T118" s="1">
        <f t="shared" si="4"/>
        <v>1</v>
      </c>
      <c r="U118" s="1">
        <f t="shared" si="5"/>
        <v>1</v>
      </c>
      <c r="V118">
        <v>1</v>
      </c>
      <c r="W118">
        <v>1</v>
      </c>
      <c r="X118" t="s">
        <v>386</v>
      </c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>
      <c r="A119" t="s">
        <v>39</v>
      </c>
      <c r="B119" t="s">
        <v>197</v>
      </c>
      <c r="C119" t="s">
        <v>699</v>
      </c>
      <c r="D119" t="s">
        <v>700</v>
      </c>
      <c r="E119">
        <v>7</v>
      </c>
      <c r="F119">
        <v>1</v>
      </c>
      <c r="G119">
        <v>1</v>
      </c>
      <c r="H119">
        <v>62</v>
      </c>
      <c r="I119">
        <v>1</v>
      </c>
      <c r="J119">
        <v>8</v>
      </c>
      <c r="K119">
        <v>63</v>
      </c>
      <c r="L119" s="1">
        <v>31</v>
      </c>
      <c r="M119" s="1">
        <v>37</v>
      </c>
      <c r="N119">
        <v>9.0860200000000002E-2</v>
      </c>
      <c r="O119">
        <v>0.26938800000000002</v>
      </c>
      <c r="P119">
        <v>0.337283</v>
      </c>
      <c r="Q119">
        <v>7</v>
      </c>
      <c r="R119">
        <v>4</v>
      </c>
      <c r="S119">
        <v>3</v>
      </c>
      <c r="T119" s="1">
        <f t="shared" si="4"/>
        <v>1</v>
      </c>
      <c r="U119" s="1">
        <f t="shared" si="5"/>
        <v>1</v>
      </c>
      <c r="V119">
        <v>1</v>
      </c>
      <c r="W119">
        <v>1</v>
      </c>
      <c r="X119" t="s">
        <v>386</v>
      </c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>
      <c r="A120" s="1" t="s">
        <v>40</v>
      </c>
      <c r="B120" s="1" t="s">
        <v>200</v>
      </c>
      <c r="C120" t="s">
        <v>703</v>
      </c>
      <c r="D120" t="s">
        <v>704</v>
      </c>
      <c r="E120">
        <v>0</v>
      </c>
      <c r="F120">
        <v>6</v>
      </c>
      <c r="G120">
        <v>0</v>
      </c>
      <c r="H120">
        <v>4</v>
      </c>
      <c r="I120">
        <v>0</v>
      </c>
      <c r="J120" s="1">
        <v>6</v>
      </c>
      <c r="K120" s="1">
        <v>4</v>
      </c>
      <c r="L120" s="1">
        <v>6</v>
      </c>
      <c r="M120" s="1">
        <v>10</v>
      </c>
      <c r="N120">
        <v>7.9574599999999995E-2</v>
      </c>
      <c r="O120">
        <v>0.61717999999999995</v>
      </c>
      <c r="P120">
        <v>0.12893299999999999</v>
      </c>
      <c r="Q120">
        <v>3</v>
      </c>
      <c r="R120">
        <v>1</v>
      </c>
      <c r="S120">
        <v>2</v>
      </c>
      <c r="T120" s="1">
        <f t="shared" si="4"/>
        <v>1</v>
      </c>
      <c r="U120" s="1">
        <f t="shared" si="5"/>
        <v>1</v>
      </c>
      <c r="V120" s="1">
        <v>1</v>
      </c>
      <c r="W120">
        <v>1</v>
      </c>
      <c r="X120" t="s">
        <v>386</v>
      </c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>
      <c r="A121" t="s">
        <v>46</v>
      </c>
      <c r="B121" t="s">
        <v>238</v>
      </c>
      <c r="C121" t="s">
        <v>721</v>
      </c>
      <c r="D121" t="s">
        <v>722</v>
      </c>
      <c r="E121">
        <v>0</v>
      </c>
      <c r="F121">
        <v>39</v>
      </c>
      <c r="G121">
        <v>0</v>
      </c>
      <c r="H121">
        <v>58</v>
      </c>
      <c r="I121">
        <v>0</v>
      </c>
      <c r="J121">
        <v>39</v>
      </c>
      <c r="K121">
        <v>58</v>
      </c>
      <c r="L121" s="1">
        <v>41</v>
      </c>
      <c r="M121" s="1">
        <v>61</v>
      </c>
      <c r="N121" t="s">
        <v>0</v>
      </c>
      <c r="O121">
        <v>0.63547299999999995</v>
      </c>
      <c r="P121">
        <v>0</v>
      </c>
      <c r="Q121">
        <v>1</v>
      </c>
      <c r="R121" t="s">
        <v>0</v>
      </c>
      <c r="S121">
        <v>1</v>
      </c>
      <c r="T121" s="1">
        <f t="shared" si="4"/>
        <v>1</v>
      </c>
      <c r="U121" s="1">
        <f t="shared" si="5"/>
        <v>1</v>
      </c>
      <c r="V121">
        <v>1</v>
      </c>
      <c r="W121">
        <v>1</v>
      </c>
      <c r="X121" t="s">
        <v>386</v>
      </c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>
      <c r="A122" s="1" t="s">
        <v>50</v>
      </c>
      <c r="B122" s="1" t="s">
        <v>223</v>
      </c>
      <c r="C122" t="s">
        <v>729</v>
      </c>
      <c r="D122" t="s">
        <v>730</v>
      </c>
      <c r="E122">
        <v>0</v>
      </c>
      <c r="F122">
        <v>12</v>
      </c>
      <c r="G122">
        <v>0</v>
      </c>
      <c r="H122">
        <v>9</v>
      </c>
      <c r="I122">
        <v>0</v>
      </c>
      <c r="J122" s="1">
        <v>12</v>
      </c>
      <c r="K122" s="1">
        <v>9</v>
      </c>
      <c r="L122" s="1">
        <v>4</v>
      </c>
      <c r="M122" s="1">
        <v>6</v>
      </c>
      <c r="N122">
        <v>0.153805</v>
      </c>
      <c r="O122">
        <v>0.34481899999999999</v>
      </c>
      <c r="P122">
        <v>0.446046</v>
      </c>
      <c r="Q122">
        <v>6</v>
      </c>
      <c r="R122">
        <v>4</v>
      </c>
      <c r="S122">
        <v>2</v>
      </c>
      <c r="T122" s="1">
        <f t="shared" si="4"/>
        <v>1</v>
      </c>
      <c r="U122" s="1">
        <f t="shared" si="5"/>
        <v>1</v>
      </c>
      <c r="V122" s="1">
        <v>1</v>
      </c>
      <c r="W122">
        <v>1</v>
      </c>
      <c r="X122" t="s">
        <v>386</v>
      </c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>
      <c r="A123" t="s">
        <v>58</v>
      </c>
      <c r="B123" t="s">
        <v>241</v>
      </c>
      <c r="C123" t="s">
        <v>761</v>
      </c>
      <c r="D123" t="s">
        <v>762</v>
      </c>
      <c r="E123">
        <v>0</v>
      </c>
      <c r="F123">
        <v>4</v>
      </c>
      <c r="G123">
        <v>0</v>
      </c>
      <c r="H123">
        <v>25</v>
      </c>
      <c r="I123">
        <v>0</v>
      </c>
      <c r="J123">
        <v>4</v>
      </c>
      <c r="K123">
        <v>25</v>
      </c>
      <c r="L123" s="1">
        <v>17</v>
      </c>
      <c r="M123" s="1">
        <v>31</v>
      </c>
      <c r="N123">
        <v>0.105436</v>
      </c>
      <c r="O123" t="s">
        <v>0</v>
      </c>
      <c r="P123" t="s">
        <v>0</v>
      </c>
      <c r="Q123">
        <v>1</v>
      </c>
      <c r="R123">
        <v>1</v>
      </c>
      <c r="S123" t="s">
        <v>0</v>
      </c>
      <c r="T123" s="1">
        <f t="shared" si="4"/>
        <v>1</v>
      </c>
      <c r="U123" s="1">
        <f t="shared" si="5"/>
        <v>1</v>
      </c>
      <c r="V123">
        <v>1</v>
      </c>
      <c r="W123">
        <v>1</v>
      </c>
      <c r="X123" t="s">
        <v>386</v>
      </c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>
      <c r="A124" t="s">
        <v>61</v>
      </c>
      <c r="B124" t="s">
        <v>244</v>
      </c>
      <c r="C124" t="s">
        <v>755</v>
      </c>
      <c r="D124" t="s">
        <v>756</v>
      </c>
      <c r="E124">
        <v>5</v>
      </c>
      <c r="F124">
        <v>63</v>
      </c>
      <c r="G124">
        <v>5</v>
      </c>
      <c r="H124">
        <v>32</v>
      </c>
      <c r="I124">
        <v>1</v>
      </c>
      <c r="J124">
        <v>68</v>
      </c>
      <c r="K124">
        <v>37</v>
      </c>
      <c r="L124" s="1">
        <v>24</v>
      </c>
      <c r="M124" s="1">
        <v>40</v>
      </c>
      <c r="N124">
        <v>5.9981600000000003E-2</v>
      </c>
      <c r="O124">
        <v>0.10391499999999999</v>
      </c>
      <c r="P124">
        <v>0.57721999999999996</v>
      </c>
      <c r="Q124">
        <v>3</v>
      </c>
      <c r="R124">
        <v>2</v>
      </c>
      <c r="S124">
        <v>1</v>
      </c>
      <c r="T124" s="1">
        <f t="shared" si="4"/>
        <v>1</v>
      </c>
      <c r="U124" s="1">
        <f t="shared" si="5"/>
        <v>1</v>
      </c>
      <c r="V124">
        <v>1</v>
      </c>
      <c r="W124">
        <v>1</v>
      </c>
      <c r="X124" t="s">
        <v>386</v>
      </c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>
      <c r="A125" t="s">
        <v>67</v>
      </c>
      <c r="B125" t="s">
        <v>256</v>
      </c>
      <c r="C125" t="s">
        <v>769</v>
      </c>
      <c r="D125" t="s">
        <v>770</v>
      </c>
      <c r="E125">
        <v>2</v>
      </c>
      <c r="F125">
        <v>4</v>
      </c>
      <c r="G125">
        <v>0</v>
      </c>
      <c r="H125">
        <v>28</v>
      </c>
      <c r="I125">
        <v>1</v>
      </c>
      <c r="J125">
        <v>6</v>
      </c>
      <c r="K125">
        <v>28</v>
      </c>
      <c r="L125" s="1">
        <v>5</v>
      </c>
      <c r="M125" s="1">
        <v>6</v>
      </c>
      <c r="N125">
        <v>9.7598400000000002E-2</v>
      </c>
      <c r="O125">
        <v>0.142234</v>
      </c>
      <c r="P125">
        <v>0.68618400000000002</v>
      </c>
      <c r="Q125">
        <v>8</v>
      </c>
      <c r="R125">
        <v>6</v>
      </c>
      <c r="S125">
        <v>2</v>
      </c>
      <c r="T125" s="1">
        <f t="shared" si="4"/>
        <v>1</v>
      </c>
      <c r="U125" s="1">
        <f t="shared" si="5"/>
        <v>1</v>
      </c>
      <c r="V125">
        <v>1</v>
      </c>
      <c r="W125">
        <v>1</v>
      </c>
      <c r="X125" t="s">
        <v>386</v>
      </c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>
      <c r="A126" t="s">
        <v>69</v>
      </c>
      <c r="B126" t="s">
        <v>260</v>
      </c>
      <c r="C126" t="s">
        <v>416</v>
      </c>
      <c r="D126" t="s">
        <v>417</v>
      </c>
      <c r="E126">
        <v>0</v>
      </c>
      <c r="F126">
        <v>20</v>
      </c>
      <c r="G126">
        <v>8</v>
      </c>
      <c r="H126">
        <v>70</v>
      </c>
      <c r="I126">
        <v>1</v>
      </c>
      <c r="J126">
        <v>20</v>
      </c>
      <c r="K126">
        <v>78</v>
      </c>
      <c r="L126" s="1">
        <v>14</v>
      </c>
      <c r="M126" s="1">
        <v>55</v>
      </c>
      <c r="N126">
        <v>0.120673</v>
      </c>
      <c r="O126">
        <v>0.435201</v>
      </c>
      <c r="P126">
        <v>0.27728000000000003</v>
      </c>
      <c r="Q126">
        <v>6</v>
      </c>
      <c r="R126">
        <v>3</v>
      </c>
      <c r="S126">
        <v>3</v>
      </c>
      <c r="T126" s="1">
        <f t="shared" si="4"/>
        <v>1</v>
      </c>
      <c r="U126" s="1">
        <f t="shared" si="5"/>
        <v>1</v>
      </c>
      <c r="V126">
        <v>1</v>
      </c>
      <c r="W126">
        <v>1</v>
      </c>
      <c r="X126" t="s">
        <v>386</v>
      </c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>
      <c r="A127" s="1" t="s">
        <v>73</v>
      </c>
      <c r="B127" s="1" t="s">
        <v>272</v>
      </c>
      <c r="C127" t="s">
        <v>432</v>
      </c>
      <c r="D127" t="s">
        <v>433</v>
      </c>
      <c r="E127">
        <v>1</v>
      </c>
      <c r="F127">
        <v>5</v>
      </c>
      <c r="G127">
        <v>0</v>
      </c>
      <c r="H127">
        <v>5</v>
      </c>
      <c r="I127">
        <v>1</v>
      </c>
      <c r="J127" s="1">
        <v>6</v>
      </c>
      <c r="K127" s="1">
        <v>5</v>
      </c>
      <c r="L127" s="1">
        <v>5</v>
      </c>
      <c r="M127" s="1">
        <v>9</v>
      </c>
      <c r="N127">
        <v>4.0356000000000003E-2</v>
      </c>
      <c r="O127">
        <v>0.14578099999999999</v>
      </c>
      <c r="P127">
        <v>0.27682699999999999</v>
      </c>
      <c r="Q127">
        <v>6</v>
      </c>
      <c r="R127">
        <v>3</v>
      </c>
      <c r="S127">
        <v>3</v>
      </c>
      <c r="T127" s="1">
        <f t="shared" si="4"/>
        <v>1</v>
      </c>
      <c r="U127" s="1">
        <f t="shared" si="5"/>
        <v>1</v>
      </c>
      <c r="V127" s="1">
        <v>1</v>
      </c>
      <c r="W127">
        <v>1</v>
      </c>
      <c r="X127" t="s">
        <v>386</v>
      </c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>
      <c r="A128" t="s">
        <v>74</v>
      </c>
      <c r="B128" t="s">
        <v>278</v>
      </c>
      <c r="C128" t="s">
        <v>438</v>
      </c>
      <c r="D128" t="s">
        <v>439</v>
      </c>
      <c r="E128">
        <v>1</v>
      </c>
      <c r="F128">
        <v>40</v>
      </c>
      <c r="G128">
        <v>0</v>
      </c>
      <c r="H128">
        <v>43</v>
      </c>
      <c r="I128">
        <v>1</v>
      </c>
      <c r="J128">
        <v>41</v>
      </c>
      <c r="K128">
        <v>43</v>
      </c>
      <c r="L128" s="1">
        <v>18</v>
      </c>
      <c r="M128" s="1">
        <v>24</v>
      </c>
      <c r="N128" t="s">
        <v>0</v>
      </c>
      <c r="O128" t="s">
        <v>0</v>
      </c>
      <c r="P128" t="s">
        <v>0</v>
      </c>
      <c r="Q128">
        <v>0</v>
      </c>
      <c r="R128" t="s">
        <v>0</v>
      </c>
      <c r="S128" t="s">
        <v>0</v>
      </c>
      <c r="T128" s="1">
        <f t="shared" si="4"/>
        <v>1</v>
      </c>
      <c r="U128" s="1">
        <f t="shared" si="5"/>
        <v>1</v>
      </c>
      <c r="V128">
        <v>1</v>
      </c>
      <c r="W128">
        <v>1</v>
      </c>
      <c r="X128" t="s">
        <v>386</v>
      </c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>
      <c r="A129" t="s">
        <v>88</v>
      </c>
      <c r="B129" t="s">
        <v>299</v>
      </c>
      <c r="C129" t="s">
        <v>473</v>
      </c>
      <c r="D129" t="s">
        <v>474</v>
      </c>
      <c r="E129">
        <v>0</v>
      </c>
      <c r="F129">
        <v>11</v>
      </c>
      <c r="G129">
        <v>2</v>
      </c>
      <c r="H129">
        <v>19</v>
      </c>
      <c r="I129">
        <v>1</v>
      </c>
      <c r="J129">
        <v>11</v>
      </c>
      <c r="K129">
        <v>21</v>
      </c>
      <c r="L129" s="1">
        <v>9</v>
      </c>
      <c r="M129" s="1">
        <v>9</v>
      </c>
      <c r="N129">
        <v>0.54184900000000003</v>
      </c>
      <c r="O129">
        <v>1.3384100000000001</v>
      </c>
      <c r="P129">
        <v>0.40484500000000001</v>
      </c>
      <c r="Q129">
        <v>22</v>
      </c>
      <c r="R129">
        <v>15.916700000000001</v>
      </c>
      <c r="S129">
        <v>6.0833300000000001</v>
      </c>
      <c r="T129" s="1">
        <f t="shared" ref="T129:T160" si="6">IF(OR(AND(J129&gt;=5,K129&gt;=3),AND(K129&gt;=5,J129&gt;=3)),1,0)</f>
        <v>1</v>
      </c>
      <c r="U129" s="1">
        <f t="shared" ref="U129:U160" si="7">IF(OR(AND(L129&gt;=5,M129&gt;=3),AND(L129&gt;=3,M129&gt;=5)),1,0)</f>
        <v>1</v>
      </c>
      <c r="V129">
        <v>1</v>
      </c>
      <c r="W129">
        <v>1</v>
      </c>
      <c r="X129" t="s">
        <v>386</v>
      </c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>
      <c r="A130" t="s">
        <v>97</v>
      </c>
      <c r="B130" t="s">
        <v>325</v>
      </c>
      <c r="C130" t="s">
        <v>512</v>
      </c>
      <c r="D130" t="s">
        <v>513</v>
      </c>
      <c r="E130">
        <v>0</v>
      </c>
      <c r="F130">
        <v>20</v>
      </c>
      <c r="G130">
        <v>0</v>
      </c>
      <c r="H130">
        <v>18</v>
      </c>
      <c r="I130">
        <v>0</v>
      </c>
      <c r="J130">
        <v>20</v>
      </c>
      <c r="K130">
        <v>18</v>
      </c>
      <c r="L130" s="1">
        <v>10</v>
      </c>
      <c r="M130" s="1">
        <v>14</v>
      </c>
      <c r="N130">
        <v>7.4404999999999999E-2</v>
      </c>
      <c r="O130" t="s">
        <v>0</v>
      </c>
      <c r="P130" t="s">
        <v>0</v>
      </c>
      <c r="Q130">
        <v>2</v>
      </c>
      <c r="R130">
        <v>2</v>
      </c>
      <c r="S130" t="s">
        <v>0</v>
      </c>
      <c r="T130" s="1">
        <f t="shared" si="6"/>
        <v>1</v>
      </c>
      <c r="U130" s="1">
        <f t="shared" si="7"/>
        <v>1</v>
      </c>
      <c r="V130">
        <v>1</v>
      </c>
      <c r="W130">
        <v>1</v>
      </c>
      <c r="X130" t="s">
        <v>386</v>
      </c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>
      <c r="A131" t="s">
        <v>107</v>
      </c>
      <c r="B131" t="s">
        <v>340</v>
      </c>
      <c r="C131" t="s">
        <v>522</v>
      </c>
      <c r="D131" t="s">
        <v>523</v>
      </c>
      <c r="E131">
        <v>0</v>
      </c>
      <c r="F131">
        <v>41</v>
      </c>
      <c r="G131">
        <v>0</v>
      </c>
      <c r="H131">
        <v>10</v>
      </c>
      <c r="I131">
        <v>0</v>
      </c>
      <c r="J131">
        <v>41</v>
      </c>
      <c r="K131">
        <v>10</v>
      </c>
      <c r="L131" s="1">
        <v>11</v>
      </c>
      <c r="M131" s="1">
        <v>35</v>
      </c>
      <c r="N131">
        <v>2.2789400000000001E-2</v>
      </c>
      <c r="O131" t="s">
        <v>0</v>
      </c>
      <c r="P131" t="s">
        <v>0</v>
      </c>
      <c r="Q131">
        <v>1</v>
      </c>
      <c r="R131">
        <v>1</v>
      </c>
      <c r="S131" t="s">
        <v>0</v>
      </c>
      <c r="T131" s="1">
        <f t="shared" si="6"/>
        <v>1</v>
      </c>
      <c r="U131" s="1">
        <f t="shared" si="7"/>
        <v>1</v>
      </c>
      <c r="V131">
        <v>1</v>
      </c>
      <c r="W131">
        <v>1</v>
      </c>
      <c r="X131" t="s">
        <v>386</v>
      </c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>
      <c r="A132" t="s">
        <v>131</v>
      </c>
      <c r="B132" t="s">
        <v>380</v>
      </c>
      <c r="C132" t="s">
        <v>597</v>
      </c>
      <c r="D132" t="s">
        <v>598</v>
      </c>
      <c r="E132">
        <v>12</v>
      </c>
      <c r="F132">
        <v>0</v>
      </c>
      <c r="G132">
        <v>6</v>
      </c>
      <c r="H132">
        <v>11</v>
      </c>
      <c r="I132">
        <v>1</v>
      </c>
      <c r="J132">
        <v>12</v>
      </c>
      <c r="K132">
        <v>17</v>
      </c>
      <c r="L132" s="1">
        <v>30</v>
      </c>
      <c r="M132" s="1">
        <v>25</v>
      </c>
      <c r="N132">
        <v>0.100593</v>
      </c>
      <c r="O132">
        <v>0.14469799999999999</v>
      </c>
      <c r="P132">
        <v>0.69519299999999995</v>
      </c>
      <c r="Q132">
        <v>13</v>
      </c>
      <c r="R132">
        <v>9</v>
      </c>
      <c r="S132">
        <v>4</v>
      </c>
      <c r="T132" s="1">
        <f t="shared" si="6"/>
        <v>1</v>
      </c>
      <c r="U132" s="1">
        <f t="shared" si="7"/>
        <v>1</v>
      </c>
      <c r="V132">
        <v>1</v>
      </c>
      <c r="W132">
        <v>1</v>
      </c>
      <c r="X132" t="s">
        <v>386</v>
      </c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>
      <c r="A133" s="1" t="s">
        <v>30</v>
      </c>
      <c r="B133" s="1" t="s">
        <v>180</v>
      </c>
      <c r="C133" t="s">
        <v>673</v>
      </c>
      <c r="D133" t="s">
        <v>674</v>
      </c>
      <c r="E133">
        <v>1</v>
      </c>
      <c r="F133">
        <v>3</v>
      </c>
      <c r="G133">
        <v>2</v>
      </c>
      <c r="H133">
        <v>11</v>
      </c>
      <c r="I133">
        <v>1</v>
      </c>
      <c r="J133" s="1">
        <v>4</v>
      </c>
      <c r="K133" s="1">
        <v>13</v>
      </c>
      <c r="L133" s="1">
        <v>3</v>
      </c>
      <c r="M133" s="1">
        <v>6</v>
      </c>
      <c r="N133">
        <v>5.08669E-2</v>
      </c>
      <c r="O133">
        <v>0.16735800000000001</v>
      </c>
      <c r="P133">
        <v>0.30394199999999999</v>
      </c>
      <c r="Q133">
        <v>2</v>
      </c>
      <c r="R133">
        <v>1</v>
      </c>
      <c r="S133">
        <v>1</v>
      </c>
      <c r="T133" s="1">
        <f t="shared" si="6"/>
        <v>1</v>
      </c>
      <c r="U133" s="1">
        <f t="shared" si="7"/>
        <v>1</v>
      </c>
      <c r="V133">
        <v>1</v>
      </c>
      <c r="W133">
        <v>1</v>
      </c>
      <c r="X133" t="s">
        <v>386</v>
      </c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>
      <c r="A134" s="2" t="s">
        <v>51</v>
      </c>
      <c r="B134" s="2" t="s">
        <v>225</v>
      </c>
      <c r="C134" s="2" t="s">
        <v>727</v>
      </c>
      <c r="D134" s="2" t="s">
        <v>728</v>
      </c>
      <c r="E134" s="2">
        <v>0</v>
      </c>
      <c r="F134" s="2">
        <v>30</v>
      </c>
      <c r="G134" s="2">
        <v>0</v>
      </c>
      <c r="H134" s="2">
        <v>24</v>
      </c>
      <c r="I134" s="2">
        <v>0</v>
      </c>
      <c r="J134" s="2">
        <v>30</v>
      </c>
      <c r="K134" s="2">
        <v>24</v>
      </c>
      <c r="L134" s="3">
        <v>0</v>
      </c>
      <c r="M134" s="3">
        <v>9</v>
      </c>
      <c r="N134" s="2" t="s">
        <v>0</v>
      </c>
      <c r="O134" s="2">
        <v>0.33898899999999998</v>
      </c>
      <c r="P134" s="2">
        <v>0</v>
      </c>
      <c r="Q134" s="2">
        <v>1</v>
      </c>
      <c r="R134" s="2" t="s">
        <v>0</v>
      </c>
      <c r="S134" s="2">
        <v>1</v>
      </c>
      <c r="T134" s="3">
        <f t="shared" si="6"/>
        <v>1</v>
      </c>
      <c r="U134" s="1">
        <f t="shared" si="7"/>
        <v>0</v>
      </c>
      <c r="V134" s="2">
        <v>1</v>
      </c>
      <c r="W134" s="2">
        <v>1</v>
      </c>
      <c r="X134" s="2" t="s">
        <v>389</v>
      </c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>
      <c r="A135" t="s">
        <v>1</v>
      </c>
      <c r="B135" t="s">
        <v>139</v>
      </c>
      <c r="C135" t="s">
        <v>599</v>
      </c>
      <c r="D135" t="s">
        <v>600</v>
      </c>
      <c r="E135">
        <v>1</v>
      </c>
      <c r="F135">
        <v>6</v>
      </c>
      <c r="G135">
        <v>3</v>
      </c>
      <c r="H135">
        <v>5</v>
      </c>
      <c r="I135">
        <v>1</v>
      </c>
      <c r="J135">
        <v>7</v>
      </c>
      <c r="K135">
        <v>8</v>
      </c>
      <c r="L135" s="1">
        <v>4</v>
      </c>
      <c r="M135" s="1">
        <v>18</v>
      </c>
      <c r="N135">
        <v>5.5868300000000003E-2</v>
      </c>
      <c r="O135">
        <v>4.2632799999999998E-2</v>
      </c>
      <c r="P135">
        <v>1.3104499999999999</v>
      </c>
      <c r="Q135">
        <v>6</v>
      </c>
      <c r="R135">
        <v>5</v>
      </c>
      <c r="S135">
        <v>1</v>
      </c>
      <c r="T135" s="1">
        <f t="shared" si="6"/>
        <v>1</v>
      </c>
      <c r="U135" s="1">
        <f t="shared" si="7"/>
        <v>1</v>
      </c>
      <c r="V135">
        <v>1</v>
      </c>
      <c r="W135">
        <v>0</v>
      </c>
      <c r="X135" t="s">
        <v>389</v>
      </c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>
      <c r="A136" t="s">
        <v>3</v>
      </c>
      <c r="B136" t="s">
        <v>141</v>
      </c>
      <c r="C136" t="s">
        <v>607</v>
      </c>
      <c r="D136" t="s">
        <v>608</v>
      </c>
      <c r="E136">
        <v>0</v>
      </c>
      <c r="F136">
        <v>21</v>
      </c>
      <c r="G136">
        <v>2</v>
      </c>
      <c r="H136">
        <v>19</v>
      </c>
      <c r="I136">
        <v>1</v>
      </c>
      <c r="J136">
        <v>21</v>
      </c>
      <c r="K136">
        <v>21</v>
      </c>
      <c r="L136" s="1">
        <v>4</v>
      </c>
      <c r="M136" s="1">
        <v>15</v>
      </c>
      <c r="N136">
        <v>0.19151000000000001</v>
      </c>
      <c r="O136">
        <v>0.17729200000000001</v>
      </c>
      <c r="P136">
        <v>1.0802</v>
      </c>
      <c r="Q136">
        <v>5</v>
      </c>
      <c r="R136">
        <v>4</v>
      </c>
      <c r="S136">
        <v>1</v>
      </c>
      <c r="T136" s="1">
        <f t="shared" si="6"/>
        <v>1</v>
      </c>
      <c r="U136" s="1">
        <f t="shared" si="7"/>
        <v>1</v>
      </c>
      <c r="V136">
        <v>1</v>
      </c>
      <c r="W136">
        <v>0</v>
      </c>
      <c r="X136" t="s">
        <v>389</v>
      </c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>
      <c r="A137" t="s">
        <v>22</v>
      </c>
      <c r="B137" t="s">
        <v>168</v>
      </c>
      <c r="C137" t="s">
        <v>653</v>
      </c>
      <c r="D137" t="s">
        <v>654</v>
      </c>
      <c r="E137">
        <v>2</v>
      </c>
      <c r="F137">
        <v>32</v>
      </c>
      <c r="G137">
        <v>1</v>
      </c>
      <c r="H137">
        <v>25</v>
      </c>
      <c r="I137">
        <v>1</v>
      </c>
      <c r="J137">
        <v>34</v>
      </c>
      <c r="K137">
        <v>26</v>
      </c>
      <c r="L137" s="1">
        <v>11</v>
      </c>
      <c r="M137" s="1">
        <v>11</v>
      </c>
      <c r="N137">
        <v>0.172489</v>
      </c>
      <c r="O137">
        <v>7.5519500000000003E-2</v>
      </c>
      <c r="P137">
        <v>2.28403</v>
      </c>
      <c r="Q137">
        <v>7</v>
      </c>
      <c r="R137">
        <v>6.25</v>
      </c>
      <c r="S137">
        <v>0.75</v>
      </c>
      <c r="T137" s="1">
        <f t="shared" si="6"/>
        <v>1</v>
      </c>
      <c r="U137" s="1">
        <f t="shared" si="7"/>
        <v>1</v>
      </c>
      <c r="V137">
        <v>1</v>
      </c>
      <c r="W137">
        <v>0</v>
      </c>
      <c r="X137" t="s">
        <v>389</v>
      </c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>
      <c r="A138" t="s">
        <v>37</v>
      </c>
      <c r="B138" t="s">
        <v>189</v>
      </c>
      <c r="C138" t="s">
        <v>681</v>
      </c>
      <c r="D138" t="s">
        <v>682</v>
      </c>
      <c r="E138">
        <v>3</v>
      </c>
      <c r="F138">
        <v>5</v>
      </c>
      <c r="G138">
        <v>0</v>
      </c>
      <c r="H138">
        <v>11</v>
      </c>
      <c r="I138">
        <v>1</v>
      </c>
      <c r="J138">
        <v>8</v>
      </c>
      <c r="K138">
        <v>11</v>
      </c>
      <c r="L138" s="1">
        <v>10</v>
      </c>
      <c r="M138" s="1">
        <v>14</v>
      </c>
      <c r="N138">
        <v>0.100623</v>
      </c>
      <c r="O138">
        <v>6.0216499999999999E-2</v>
      </c>
      <c r="P138">
        <v>1.67103</v>
      </c>
      <c r="Q138">
        <v>7</v>
      </c>
      <c r="R138">
        <v>6</v>
      </c>
      <c r="S138">
        <v>1</v>
      </c>
      <c r="T138" s="1">
        <f t="shared" si="6"/>
        <v>1</v>
      </c>
      <c r="U138" s="1">
        <f t="shared" si="7"/>
        <v>1</v>
      </c>
      <c r="V138">
        <v>1</v>
      </c>
      <c r="W138">
        <v>0</v>
      </c>
      <c r="X138" t="s">
        <v>389</v>
      </c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>
      <c r="A139" t="s">
        <v>41</v>
      </c>
      <c r="B139" t="s">
        <v>201</v>
      </c>
      <c r="C139" t="s">
        <v>689</v>
      </c>
      <c r="D139" t="s">
        <v>690</v>
      </c>
      <c r="E139">
        <v>0</v>
      </c>
      <c r="F139">
        <v>16</v>
      </c>
      <c r="G139">
        <v>0</v>
      </c>
      <c r="H139">
        <v>25</v>
      </c>
      <c r="I139">
        <v>0</v>
      </c>
      <c r="J139">
        <v>16</v>
      </c>
      <c r="K139">
        <v>25</v>
      </c>
      <c r="L139" s="1">
        <v>4</v>
      </c>
      <c r="M139" s="1">
        <v>23</v>
      </c>
      <c r="N139">
        <v>0.34455400000000003</v>
      </c>
      <c r="O139" t="s">
        <v>0</v>
      </c>
      <c r="P139" t="s">
        <v>0</v>
      </c>
      <c r="Q139">
        <v>8</v>
      </c>
      <c r="R139">
        <v>3.6666699999999999</v>
      </c>
      <c r="S139">
        <v>4.3333300000000001</v>
      </c>
      <c r="T139" s="1">
        <f t="shared" si="6"/>
        <v>1</v>
      </c>
      <c r="U139" s="1">
        <f t="shared" si="7"/>
        <v>1</v>
      </c>
      <c r="V139">
        <v>1</v>
      </c>
      <c r="W139">
        <v>0</v>
      </c>
      <c r="X139" t="s">
        <v>389</v>
      </c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>
      <c r="A140" t="s">
        <v>64</v>
      </c>
      <c r="B140" t="s">
        <v>248</v>
      </c>
      <c r="C140" t="s">
        <v>775</v>
      </c>
      <c r="D140" t="s">
        <v>776</v>
      </c>
      <c r="E140">
        <v>4</v>
      </c>
      <c r="F140">
        <v>22</v>
      </c>
      <c r="G140">
        <v>1</v>
      </c>
      <c r="H140">
        <v>5</v>
      </c>
      <c r="I140">
        <v>1</v>
      </c>
      <c r="J140">
        <v>26</v>
      </c>
      <c r="K140">
        <v>6</v>
      </c>
      <c r="L140" s="1">
        <v>6</v>
      </c>
      <c r="M140" s="1">
        <v>12</v>
      </c>
      <c r="N140">
        <v>4.2091000000000003E-2</v>
      </c>
      <c r="O140" t="s">
        <v>0</v>
      </c>
      <c r="P140" t="s">
        <v>0</v>
      </c>
      <c r="Q140">
        <v>5</v>
      </c>
      <c r="R140">
        <v>5</v>
      </c>
      <c r="S140" t="s">
        <v>0</v>
      </c>
      <c r="T140" s="1">
        <f t="shared" si="6"/>
        <v>1</v>
      </c>
      <c r="U140" s="1">
        <f t="shared" si="7"/>
        <v>1</v>
      </c>
      <c r="V140">
        <v>1</v>
      </c>
      <c r="W140">
        <v>0</v>
      </c>
      <c r="X140" t="s">
        <v>389</v>
      </c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>
      <c r="A141" s="1" t="s">
        <v>72</v>
      </c>
      <c r="B141" s="1" t="s">
        <v>267</v>
      </c>
      <c r="C141" t="s">
        <v>426</v>
      </c>
      <c r="D141" t="s">
        <v>427</v>
      </c>
      <c r="E141">
        <v>0</v>
      </c>
      <c r="F141">
        <v>5</v>
      </c>
      <c r="G141">
        <v>4</v>
      </c>
      <c r="H141">
        <v>3</v>
      </c>
      <c r="I141">
        <v>1</v>
      </c>
      <c r="J141" s="1">
        <v>5</v>
      </c>
      <c r="K141" s="1">
        <v>7</v>
      </c>
      <c r="L141" s="1">
        <v>0</v>
      </c>
      <c r="M141" s="1">
        <v>17</v>
      </c>
      <c r="N141">
        <v>0.28924699999999998</v>
      </c>
      <c r="O141">
        <v>0.33898899999999998</v>
      </c>
      <c r="P141">
        <v>0.85326400000000002</v>
      </c>
      <c r="Q141">
        <v>3</v>
      </c>
      <c r="R141">
        <v>2</v>
      </c>
      <c r="S141">
        <v>1</v>
      </c>
      <c r="T141" s="1">
        <f t="shared" si="6"/>
        <v>1</v>
      </c>
      <c r="U141" s="1">
        <f t="shared" si="7"/>
        <v>0</v>
      </c>
      <c r="V141" s="1">
        <v>1</v>
      </c>
      <c r="W141">
        <v>0</v>
      </c>
      <c r="X141" t="s">
        <v>389</v>
      </c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>
      <c r="A142" s="1" t="s">
        <v>2</v>
      </c>
      <c r="B142" s="1" t="s">
        <v>140</v>
      </c>
      <c r="C142" t="s">
        <v>605</v>
      </c>
      <c r="D142" t="s">
        <v>606</v>
      </c>
      <c r="E142">
        <v>1</v>
      </c>
      <c r="F142">
        <v>5</v>
      </c>
      <c r="G142">
        <v>0</v>
      </c>
      <c r="H142">
        <v>3</v>
      </c>
      <c r="I142">
        <v>1</v>
      </c>
      <c r="J142" s="1">
        <v>6</v>
      </c>
      <c r="K142" s="1">
        <v>3</v>
      </c>
      <c r="L142" s="1">
        <v>6</v>
      </c>
      <c r="M142" s="1">
        <v>2</v>
      </c>
      <c r="N142">
        <v>0.111495</v>
      </c>
      <c r="O142">
        <v>0.114842</v>
      </c>
      <c r="P142">
        <v>0.97085900000000003</v>
      </c>
      <c r="Q142">
        <v>5</v>
      </c>
      <c r="R142">
        <v>4</v>
      </c>
      <c r="S142">
        <v>1</v>
      </c>
      <c r="T142" s="1">
        <f t="shared" si="6"/>
        <v>1</v>
      </c>
      <c r="U142" s="1">
        <f t="shared" si="7"/>
        <v>0</v>
      </c>
      <c r="V142">
        <v>1</v>
      </c>
      <c r="W142">
        <v>0</v>
      </c>
      <c r="X142" t="s">
        <v>389</v>
      </c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>
      <c r="A143" s="1" t="s">
        <v>13</v>
      </c>
      <c r="B143" s="1" t="s">
        <v>155</v>
      </c>
      <c r="C143" t="s">
        <v>631</v>
      </c>
      <c r="D143" t="s">
        <v>632</v>
      </c>
      <c r="E143">
        <v>0</v>
      </c>
      <c r="F143">
        <v>7</v>
      </c>
      <c r="G143">
        <v>0</v>
      </c>
      <c r="H143">
        <v>0</v>
      </c>
      <c r="I143">
        <v>0</v>
      </c>
      <c r="J143" s="1">
        <v>7</v>
      </c>
      <c r="K143" s="1">
        <v>0</v>
      </c>
      <c r="L143" s="1">
        <v>6</v>
      </c>
      <c r="M143" s="1">
        <v>3</v>
      </c>
      <c r="N143">
        <v>0.260575</v>
      </c>
      <c r="O143" t="s">
        <v>0</v>
      </c>
      <c r="P143" t="s">
        <v>0</v>
      </c>
      <c r="Q143">
        <v>2</v>
      </c>
      <c r="R143">
        <v>2</v>
      </c>
      <c r="S143" t="s">
        <v>0</v>
      </c>
      <c r="T143" s="1">
        <f t="shared" si="6"/>
        <v>0</v>
      </c>
      <c r="U143" s="1">
        <f t="shared" si="7"/>
        <v>1</v>
      </c>
      <c r="V143">
        <v>1</v>
      </c>
      <c r="W143">
        <v>0</v>
      </c>
      <c r="X143" t="s">
        <v>389</v>
      </c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>
      <c r="A144" s="1" t="s">
        <v>17</v>
      </c>
      <c r="B144" s="1" t="s">
        <v>163</v>
      </c>
      <c r="C144" t="s">
        <v>643</v>
      </c>
      <c r="D144" t="s">
        <v>644</v>
      </c>
      <c r="E144">
        <v>0</v>
      </c>
      <c r="F144">
        <v>12</v>
      </c>
      <c r="G144">
        <v>0</v>
      </c>
      <c r="H144">
        <v>3</v>
      </c>
      <c r="I144">
        <v>0</v>
      </c>
      <c r="J144" s="1">
        <v>12</v>
      </c>
      <c r="K144" s="1">
        <v>3</v>
      </c>
      <c r="L144" s="1">
        <v>6</v>
      </c>
      <c r="M144" s="1">
        <v>3</v>
      </c>
      <c r="N144">
        <v>0.26742500000000002</v>
      </c>
      <c r="O144">
        <v>0.40129900000000002</v>
      </c>
      <c r="P144">
        <v>0.66639800000000005</v>
      </c>
      <c r="Q144">
        <v>5</v>
      </c>
      <c r="R144">
        <v>4</v>
      </c>
      <c r="S144">
        <v>1</v>
      </c>
      <c r="T144" s="1">
        <f t="shared" si="6"/>
        <v>1</v>
      </c>
      <c r="U144" s="1">
        <f t="shared" si="7"/>
        <v>1</v>
      </c>
      <c r="V144">
        <v>1</v>
      </c>
      <c r="W144">
        <v>1</v>
      </c>
      <c r="X144" t="s">
        <v>389</v>
      </c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>
      <c r="A145" s="1" t="s">
        <v>25</v>
      </c>
      <c r="B145" s="1" t="s">
        <v>171</v>
      </c>
      <c r="C145" t="s">
        <v>659</v>
      </c>
      <c r="D145" t="s">
        <v>660</v>
      </c>
      <c r="E145">
        <v>0</v>
      </c>
      <c r="F145">
        <v>5</v>
      </c>
      <c r="G145">
        <v>2</v>
      </c>
      <c r="H145">
        <v>0</v>
      </c>
      <c r="I145">
        <v>0</v>
      </c>
      <c r="J145" s="1">
        <v>5</v>
      </c>
      <c r="K145" s="1">
        <v>2</v>
      </c>
      <c r="L145" s="1">
        <v>5</v>
      </c>
      <c r="M145" s="1">
        <v>12</v>
      </c>
      <c r="N145">
        <v>0.11385000000000001</v>
      </c>
      <c r="O145">
        <v>0.139957</v>
      </c>
      <c r="P145">
        <v>0.81346200000000002</v>
      </c>
      <c r="Q145">
        <v>7</v>
      </c>
      <c r="R145">
        <v>5</v>
      </c>
      <c r="S145">
        <v>2</v>
      </c>
      <c r="T145" s="1">
        <f t="shared" si="6"/>
        <v>0</v>
      </c>
      <c r="U145" s="1">
        <f t="shared" si="7"/>
        <v>1</v>
      </c>
      <c r="V145" s="1">
        <v>1</v>
      </c>
      <c r="W145">
        <v>0</v>
      </c>
      <c r="X145" t="s">
        <v>389</v>
      </c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>
      <c r="A146" s="1" t="s">
        <v>57</v>
      </c>
      <c r="B146" s="1" t="s">
        <v>240</v>
      </c>
      <c r="C146" t="s">
        <v>763</v>
      </c>
      <c r="D146" t="s">
        <v>764</v>
      </c>
      <c r="E146">
        <v>0</v>
      </c>
      <c r="F146">
        <v>6</v>
      </c>
      <c r="G146">
        <v>0</v>
      </c>
      <c r="H146">
        <v>0</v>
      </c>
      <c r="I146">
        <v>0</v>
      </c>
      <c r="J146" s="1">
        <v>6</v>
      </c>
      <c r="K146" s="1">
        <v>0</v>
      </c>
      <c r="L146" s="1">
        <v>5</v>
      </c>
      <c r="M146" s="1">
        <v>3</v>
      </c>
      <c r="N146">
        <v>0.16836100000000001</v>
      </c>
      <c r="O146">
        <v>0.163937</v>
      </c>
      <c r="P146">
        <v>1.0269900000000001</v>
      </c>
      <c r="Q146">
        <v>9</v>
      </c>
      <c r="R146">
        <v>7</v>
      </c>
      <c r="S146">
        <v>2</v>
      </c>
      <c r="T146" s="1">
        <f t="shared" si="6"/>
        <v>0</v>
      </c>
      <c r="U146" s="1">
        <f t="shared" si="7"/>
        <v>1</v>
      </c>
      <c r="V146">
        <v>1</v>
      </c>
      <c r="W146">
        <v>0</v>
      </c>
      <c r="X146" t="s">
        <v>389</v>
      </c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>
      <c r="A147" t="s">
        <v>60</v>
      </c>
      <c r="B147" t="s">
        <v>243</v>
      </c>
      <c r="C147" t="s">
        <v>757</v>
      </c>
      <c r="D147" t="s">
        <v>758</v>
      </c>
      <c r="E147">
        <v>6</v>
      </c>
      <c r="F147">
        <v>23</v>
      </c>
      <c r="G147">
        <v>0</v>
      </c>
      <c r="H147">
        <v>0</v>
      </c>
      <c r="I147">
        <v>1</v>
      </c>
      <c r="J147">
        <v>29</v>
      </c>
      <c r="K147">
        <v>0</v>
      </c>
      <c r="L147" s="1">
        <v>5</v>
      </c>
      <c r="M147" s="1">
        <v>7</v>
      </c>
      <c r="N147">
        <v>0.15876899999999999</v>
      </c>
      <c r="O147">
        <v>0.26235799999999998</v>
      </c>
      <c r="P147">
        <v>0.60516199999999998</v>
      </c>
      <c r="Q147">
        <v>5</v>
      </c>
      <c r="R147">
        <v>3</v>
      </c>
      <c r="S147">
        <v>2</v>
      </c>
      <c r="T147" s="1">
        <f t="shared" si="6"/>
        <v>0</v>
      </c>
      <c r="U147" s="1">
        <f t="shared" si="7"/>
        <v>1</v>
      </c>
      <c r="V147">
        <v>1</v>
      </c>
      <c r="W147">
        <v>1</v>
      </c>
      <c r="X147" t="s">
        <v>389</v>
      </c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>
      <c r="A148" s="1" t="s">
        <v>15</v>
      </c>
      <c r="B148" s="1" t="s">
        <v>157</v>
      </c>
      <c r="C148" t="s">
        <v>635</v>
      </c>
      <c r="D148" t="s">
        <v>636</v>
      </c>
      <c r="E148">
        <v>0</v>
      </c>
      <c r="F148">
        <v>0</v>
      </c>
      <c r="G148">
        <v>0</v>
      </c>
      <c r="H148">
        <v>5</v>
      </c>
      <c r="I148">
        <v>0</v>
      </c>
      <c r="J148" s="1">
        <v>0</v>
      </c>
      <c r="K148" s="1">
        <v>5</v>
      </c>
      <c r="L148" s="1">
        <v>7</v>
      </c>
      <c r="M148" s="1">
        <v>7</v>
      </c>
      <c r="N148">
        <v>0.218363</v>
      </c>
      <c r="O148">
        <v>0.212454</v>
      </c>
      <c r="P148">
        <v>1.0278099999999999</v>
      </c>
      <c r="Q148">
        <v>13</v>
      </c>
      <c r="R148">
        <v>10</v>
      </c>
      <c r="S148">
        <v>3</v>
      </c>
      <c r="T148" s="1">
        <f t="shared" si="6"/>
        <v>0</v>
      </c>
      <c r="U148" s="1">
        <f t="shared" si="7"/>
        <v>1</v>
      </c>
      <c r="V148" s="1">
        <v>1</v>
      </c>
      <c r="W148">
        <v>0</v>
      </c>
      <c r="X148" t="s">
        <v>389</v>
      </c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>
      <c r="A149" t="s">
        <v>31</v>
      </c>
      <c r="B149" t="s">
        <v>181</v>
      </c>
      <c r="C149" t="s">
        <v>675</v>
      </c>
      <c r="D149" t="s">
        <v>676</v>
      </c>
      <c r="E149">
        <v>0</v>
      </c>
      <c r="F149">
        <v>2</v>
      </c>
      <c r="G149">
        <v>0</v>
      </c>
      <c r="H149">
        <v>41</v>
      </c>
      <c r="I149">
        <v>0</v>
      </c>
      <c r="J149">
        <v>2</v>
      </c>
      <c r="K149">
        <v>41</v>
      </c>
      <c r="L149" s="1">
        <v>5</v>
      </c>
      <c r="M149" s="1">
        <v>13</v>
      </c>
      <c r="N149">
        <v>0.24620700000000001</v>
      </c>
      <c r="O149" t="s">
        <v>0</v>
      </c>
      <c r="P149" t="s">
        <v>0</v>
      </c>
      <c r="Q149">
        <v>3</v>
      </c>
      <c r="R149">
        <v>3</v>
      </c>
      <c r="S149" t="s">
        <v>0</v>
      </c>
      <c r="T149" s="1">
        <f t="shared" si="6"/>
        <v>0</v>
      </c>
      <c r="U149" s="1">
        <f t="shared" si="7"/>
        <v>1</v>
      </c>
      <c r="V149">
        <v>1</v>
      </c>
      <c r="W149">
        <v>0</v>
      </c>
      <c r="X149" t="s">
        <v>389</v>
      </c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>
      <c r="A150" s="1" t="s">
        <v>54</v>
      </c>
      <c r="B150" s="1" t="s">
        <v>234</v>
      </c>
      <c r="C150" t="s">
        <v>747</v>
      </c>
      <c r="D150" t="s">
        <v>748</v>
      </c>
      <c r="E150">
        <v>0</v>
      </c>
      <c r="F150">
        <v>0</v>
      </c>
      <c r="G150">
        <v>0</v>
      </c>
      <c r="H150">
        <v>9</v>
      </c>
      <c r="I150">
        <v>0</v>
      </c>
      <c r="J150" s="1">
        <v>0</v>
      </c>
      <c r="K150" s="1">
        <v>9</v>
      </c>
      <c r="L150" s="1">
        <v>3</v>
      </c>
      <c r="M150" s="1">
        <v>8</v>
      </c>
      <c r="N150">
        <v>5.2214700000000003E-2</v>
      </c>
      <c r="O150">
        <v>0.288634</v>
      </c>
      <c r="P150">
        <v>0.18090300000000001</v>
      </c>
      <c r="Q150">
        <v>2</v>
      </c>
      <c r="R150">
        <v>1</v>
      </c>
      <c r="S150">
        <v>1</v>
      </c>
      <c r="T150" s="1">
        <f t="shared" si="6"/>
        <v>0</v>
      </c>
      <c r="U150" s="1">
        <f t="shared" si="7"/>
        <v>1</v>
      </c>
      <c r="V150">
        <v>1</v>
      </c>
      <c r="W150">
        <v>1</v>
      </c>
      <c r="X150" t="s">
        <v>389</v>
      </c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>
      <c r="A151" s="1" t="s">
        <v>55</v>
      </c>
      <c r="B151" s="1" t="s">
        <v>235</v>
      </c>
      <c r="C151" t="s">
        <v>749</v>
      </c>
      <c r="D151" t="s">
        <v>750</v>
      </c>
      <c r="E151">
        <v>0</v>
      </c>
      <c r="F151">
        <v>0</v>
      </c>
      <c r="G151">
        <v>0</v>
      </c>
      <c r="H151">
        <v>9</v>
      </c>
      <c r="I151">
        <v>0</v>
      </c>
      <c r="J151" s="1">
        <v>0</v>
      </c>
      <c r="K151" s="1">
        <v>9</v>
      </c>
      <c r="L151" s="1">
        <v>7</v>
      </c>
      <c r="M151" s="1">
        <v>5</v>
      </c>
      <c r="N151">
        <v>0.115315</v>
      </c>
      <c r="O151">
        <v>0.226719</v>
      </c>
      <c r="P151">
        <v>0.50862499999999999</v>
      </c>
      <c r="Q151">
        <v>7</v>
      </c>
      <c r="R151">
        <v>5</v>
      </c>
      <c r="S151">
        <v>2</v>
      </c>
      <c r="T151" s="1">
        <f t="shared" si="6"/>
        <v>0</v>
      </c>
      <c r="U151" s="1">
        <f t="shared" si="7"/>
        <v>1</v>
      </c>
      <c r="V151" s="1">
        <v>1</v>
      </c>
      <c r="W151">
        <v>1</v>
      </c>
      <c r="X151" t="s">
        <v>389</v>
      </c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>
      <c r="A152" s="1" t="s">
        <v>76</v>
      </c>
      <c r="B152" s="1" t="s">
        <v>276</v>
      </c>
      <c r="C152" t="s">
        <v>434</v>
      </c>
      <c r="D152" t="s">
        <v>435</v>
      </c>
      <c r="E152">
        <v>0</v>
      </c>
      <c r="F152">
        <v>11</v>
      </c>
      <c r="G152">
        <v>0</v>
      </c>
      <c r="H152">
        <v>0</v>
      </c>
      <c r="I152">
        <v>0</v>
      </c>
      <c r="J152" s="1">
        <v>11</v>
      </c>
      <c r="K152" s="1">
        <v>0</v>
      </c>
      <c r="L152" s="1">
        <v>8</v>
      </c>
      <c r="M152" s="1">
        <v>4</v>
      </c>
      <c r="N152">
        <v>0.14515900000000001</v>
      </c>
      <c r="O152">
        <v>0.10602300000000001</v>
      </c>
      <c r="P152">
        <v>1.36913</v>
      </c>
      <c r="Q152">
        <v>6</v>
      </c>
      <c r="R152">
        <v>5</v>
      </c>
      <c r="S152">
        <v>1</v>
      </c>
      <c r="T152" s="1">
        <f t="shared" si="6"/>
        <v>0</v>
      </c>
      <c r="U152" s="1">
        <f t="shared" si="7"/>
        <v>1</v>
      </c>
      <c r="V152">
        <v>1</v>
      </c>
      <c r="W152">
        <v>0</v>
      </c>
      <c r="X152" t="s">
        <v>389</v>
      </c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>
      <c r="A153" s="1" t="s">
        <v>86</v>
      </c>
      <c r="B153" s="1" t="s">
        <v>297</v>
      </c>
      <c r="C153" t="s">
        <v>471</v>
      </c>
      <c r="D153" t="s">
        <v>472</v>
      </c>
      <c r="E153">
        <v>0</v>
      </c>
      <c r="F153">
        <v>2</v>
      </c>
      <c r="G153">
        <v>0</v>
      </c>
      <c r="H153">
        <v>7</v>
      </c>
      <c r="I153">
        <v>0</v>
      </c>
      <c r="J153" s="1">
        <v>2</v>
      </c>
      <c r="K153" s="1">
        <v>7</v>
      </c>
      <c r="L153" s="1">
        <v>12</v>
      </c>
      <c r="M153" s="1">
        <v>7</v>
      </c>
      <c r="N153">
        <v>0.10030799999999999</v>
      </c>
      <c r="O153">
        <v>8.2869999999999999E-2</v>
      </c>
      <c r="P153">
        <v>1.2104299999999999</v>
      </c>
      <c r="Q153">
        <v>6</v>
      </c>
      <c r="R153">
        <v>5</v>
      </c>
      <c r="S153">
        <v>1</v>
      </c>
      <c r="T153" s="1">
        <f t="shared" si="6"/>
        <v>0</v>
      </c>
      <c r="U153" s="1">
        <f t="shared" si="7"/>
        <v>1</v>
      </c>
      <c r="V153" s="1">
        <v>1</v>
      </c>
      <c r="W153">
        <v>0</v>
      </c>
      <c r="X153" t="s">
        <v>389</v>
      </c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>
      <c r="A154" s="1" t="s">
        <v>93</v>
      </c>
      <c r="B154" s="1" t="s">
        <v>312</v>
      </c>
      <c r="C154" t="s">
        <v>491</v>
      </c>
      <c r="D154" t="s">
        <v>492</v>
      </c>
      <c r="E154">
        <v>0</v>
      </c>
      <c r="F154">
        <v>0</v>
      </c>
      <c r="G154">
        <v>0</v>
      </c>
      <c r="H154">
        <v>13</v>
      </c>
      <c r="I154">
        <v>0</v>
      </c>
      <c r="J154" s="1">
        <v>0</v>
      </c>
      <c r="K154" s="1">
        <v>13</v>
      </c>
      <c r="L154" s="1">
        <v>6</v>
      </c>
      <c r="M154" s="1">
        <v>5</v>
      </c>
      <c r="N154">
        <v>0.13939299999999999</v>
      </c>
      <c r="O154">
        <v>0.17471300000000001</v>
      </c>
      <c r="P154">
        <v>0.79783700000000002</v>
      </c>
      <c r="Q154">
        <v>4</v>
      </c>
      <c r="R154">
        <v>3</v>
      </c>
      <c r="S154">
        <v>1</v>
      </c>
      <c r="T154" s="1">
        <f t="shared" si="6"/>
        <v>0</v>
      </c>
      <c r="U154" s="1">
        <f t="shared" si="7"/>
        <v>1</v>
      </c>
      <c r="V154" s="1">
        <v>1</v>
      </c>
      <c r="W154">
        <v>1</v>
      </c>
      <c r="X154" t="s">
        <v>389</v>
      </c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>
      <c r="A155" s="1" t="s">
        <v>99</v>
      </c>
      <c r="B155" s="1" t="s">
        <v>329</v>
      </c>
      <c r="C155" t="s">
        <v>518</v>
      </c>
      <c r="D155" t="s">
        <v>519</v>
      </c>
      <c r="E155">
        <v>0</v>
      </c>
      <c r="F155">
        <v>1</v>
      </c>
      <c r="G155">
        <v>2</v>
      </c>
      <c r="H155">
        <v>17</v>
      </c>
      <c r="I155">
        <v>1</v>
      </c>
      <c r="J155" s="1">
        <v>1</v>
      </c>
      <c r="K155" s="1">
        <v>19</v>
      </c>
      <c r="L155" s="1">
        <v>6</v>
      </c>
      <c r="M155" s="1">
        <v>9</v>
      </c>
      <c r="N155">
        <v>0.216586</v>
      </c>
      <c r="O155">
        <v>0.15376400000000001</v>
      </c>
      <c r="P155">
        <v>1.4085700000000001</v>
      </c>
      <c r="Q155">
        <v>17</v>
      </c>
      <c r="R155">
        <v>14</v>
      </c>
      <c r="S155">
        <v>3</v>
      </c>
      <c r="T155" s="1">
        <f t="shared" si="6"/>
        <v>0</v>
      </c>
      <c r="U155" s="1">
        <f t="shared" si="7"/>
        <v>1</v>
      </c>
      <c r="V155" s="1">
        <v>1</v>
      </c>
      <c r="W155">
        <v>0</v>
      </c>
      <c r="X155" t="s">
        <v>389</v>
      </c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>
      <c r="A156" t="s">
        <v>113</v>
      </c>
      <c r="B156" t="s">
        <v>348</v>
      </c>
      <c r="C156" t="s">
        <v>552</v>
      </c>
      <c r="D156" t="s">
        <v>553</v>
      </c>
      <c r="E156">
        <v>0</v>
      </c>
      <c r="F156">
        <v>3</v>
      </c>
      <c r="G156">
        <v>2</v>
      </c>
      <c r="H156">
        <v>38</v>
      </c>
      <c r="I156">
        <v>1</v>
      </c>
      <c r="J156">
        <v>3</v>
      </c>
      <c r="K156">
        <v>40</v>
      </c>
      <c r="L156" s="1">
        <v>9</v>
      </c>
      <c r="M156" s="1">
        <v>31</v>
      </c>
      <c r="N156">
        <v>0.103176</v>
      </c>
      <c r="O156">
        <v>5.0743299999999998E-2</v>
      </c>
      <c r="P156">
        <v>2.0333000000000001</v>
      </c>
      <c r="Q156">
        <v>8</v>
      </c>
      <c r="R156">
        <v>7</v>
      </c>
      <c r="S156">
        <v>1</v>
      </c>
      <c r="T156" s="1">
        <f t="shared" si="6"/>
        <v>1</v>
      </c>
      <c r="U156" s="1">
        <f t="shared" si="7"/>
        <v>1</v>
      </c>
      <c r="V156">
        <v>1</v>
      </c>
      <c r="W156">
        <v>0</v>
      </c>
      <c r="X156" t="s">
        <v>389</v>
      </c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>
      <c r="A157" t="s">
        <v>119</v>
      </c>
      <c r="B157" t="s">
        <v>360</v>
      </c>
      <c r="C157" t="s">
        <v>534</v>
      </c>
      <c r="D157" t="s">
        <v>535</v>
      </c>
      <c r="E157">
        <v>0</v>
      </c>
      <c r="F157">
        <v>0</v>
      </c>
      <c r="G157">
        <v>0</v>
      </c>
      <c r="H157">
        <v>21</v>
      </c>
      <c r="I157">
        <v>0</v>
      </c>
      <c r="J157">
        <v>0</v>
      </c>
      <c r="K157">
        <v>21</v>
      </c>
      <c r="L157" s="1">
        <v>17</v>
      </c>
      <c r="M157" s="1">
        <v>18</v>
      </c>
      <c r="N157">
        <v>0.113565</v>
      </c>
      <c r="O157">
        <v>6.9498799999999999E-2</v>
      </c>
      <c r="P157">
        <v>1.63405</v>
      </c>
      <c r="Q157">
        <v>7</v>
      </c>
      <c r="R157">
        <v>6</v>
      </c>
      <c r="S157">
        <v>1</v>
      </c>
      <c r="T157" s="1">
        <f t="shared" si="6"/>
        <v>0</v>
      </c>
      <c r="U157" s="1">
        <f t="shared" si="7"/>
        <v>1</v>
      </c>
      <c r="V157">
        <v>1</v>
      </c>
      <c r="W157">
        <v>0</v>
      </c>
      <c r="X157" t="s">
        <v>389</v>
      </c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>
      <c r="A158" t="s">
        <v>125</v>
      </c>
      <c r="B158" t="s">
        <v>372</v>
      </c>
      <c r="C158" t="s">
        <v>586</v>
      </c>
      <c r="D158" t="s">
        <v>587</v>
      </c>
      <c r="E158">
        <v>0</v>
      </c>
      <c r="F158">
        <v>2</v>
      </c>
      <c r="G158">
        <v>0</v>
      </c>
      <c r="H158">
        <v>34</v>
      </c>
      <c r="I158">
        <v>0</v>
      </c>
      <c r="J158">
        <v>2</v>
      </c>
      <c r="K158">
        <v>34</v>
      </c>
      <c r="L158" s="1">
        <v>12</v>
      </c>
      <c r="M158" s="1">
        <v>28</v>
      </c>
      <c r="N158">
        <v>3.0694800000000001E-2</v>
      </c>
      <c r="O158">
        <v>0.12399300000000001</v>
      </c>
      <c r="P158">
        <v>0.247553</v>
      </c>
      <c r="Q158">
        <v>4</v>
      </c>
      <c r="R158">
        <v>2</v>
      </c>
      <c r="S158">
        <v>2</v>
      </c>
      <c r="T158" s="1">
        <f t="shared" si="6"/>
        <v>0</v>
      </c>
      <c r="U158" s="1">
        <f t="shared" si="7"/>
        <v>1</v>
      </c>
      <c r="V158">
        <v>1</v>
      </c>
      <c r="W158">
        <v>1</v>
      </c>
      <c r="X158" t="s">
        <v>389</v>
      </c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>
      <c r="A159" t="s">
        <v>129</v>
      </c>
      <c r="B159" t="s">
        <v>378</v>
      </c>
      <c r="C159" t="s">
        <v>589</v>
      </c>
      <c r="D159" t="s">
        <v>590</v>
      </c>
      <c r="E159">
        <v>3</v>
      </c>
      <c r="F159">
        <v>0</v>
      </c>
      <c r="G159">
        <v>2</v>
      </c>
      <c r="H159">
        <v>14</v>
      </c>
      <c r="I159">
        <v>1</v>
      </c>
      <c r="J159">
        <v>3</v>
      </c>
      <c r="K159">
        <v>16</v>
      </c>
      <c r="L159" s="1">
        <v>5</v>
      </c>
      <c r="M159" s="1">
        <v>15</v>
      </c>
      <c r="N159">
        <v>4.9795300000000001E-2</v>
      </c>
      <c r="O159" t="s">
        <v>0</v>
      </c>
      <c r="P159" t="s">
        <v>0</v>
      </c>
      <c r="Q159">
        <v>2</v>
      </c>
      <c r="R159">
        <v>2</v>
      </c>
      <c r="S159" t="s">
        <v>0</v>
      </c>
      <c r="T159" s="1">
        <f t="shared" si="6"/>
        <v>1</v>
      </c>
      <c r="U159" s="1">
        <f t="shared" si="7"/>
        <v>1</v>
      </c>
      <c r="V159">
        <v>1</v>
      </c>
      <c r="W159">
        <v>1</v>
      </c>
      <c r="X159" t="s">
        <v>389</v>
      </c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>
      <c r="A160" s="1" t="s">
        <v>130</v>
      </c>
      <c r="B160" s="1" t="s">
        <v>379</v>
      </c>
      <c r="C160" t="s">
        <v>588</v>
      </c>
      <c r="D160" t="s">
        <v>0</v>
      </c>
      <c r="E160">
        <v>0</v>
      </c>
      <c r="F160">
        <v>0</v>
      </c>
      <c r="G160">
        <v>0</v>
      </c>
      <c r="H160">
        <v>21</v>
      </c>
      <c r="I160">
        <v>0</v>
      </c>
      <c r="J160" s="1">
        <v>0</v>
      </c>
      <c r="K160" s="1">
        <v>21</v>
      </c>
      <c r="L160" s="1">
        <v>4</v>
      </c>
      <c r="M160" s="1">
        <v>7</v>
      </c>
      <c r="N160">
        <v>0.13191</v>
      </c>
      <c r="O160">
        <v>0.74911700000000003</v>
      </c>
      <c r="P160">
        <v>0.17608799999999999</v>
      </c>
      <c r="Q160">
        <v>11</v>
      </c>
      <c r="R160">
        <v>5</v>
      </c>
      <c r="S160">
        <v>6</v>
      </c>
      <c r="T160" s="1">
        <f t="shared" si="6"/>
        <v>0</v>
      </c>
      <c r="U160" s="1">
        <f t="shared" si="7"/>
        <v>1</v>
      </c>
      <c r="V160">
        <v>1</v>
      </c>
      <c r="W160">
        <v>1</v>
      </c>
      <c r="X160" t="s">
        <v>389</v>
      </c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>
      <c r="A161" t="s">
        <v>8</v>
      </c>
      <c r="B161" t="s">
        <v>148</v>
      </c>
      <c r="C161" t="s">
        <v>623</v>
      </c>
      <c r="D161" t="s">
        <v>624</v>
      </c>
      <c r="E161">
        <v>0</v>
      </c>
      <c r="F161">
        <v>3</v>
      </c>
      <c r="G161">
        <v>0</v>
      </c>
      <c r="H161">
        <v>11</v>
      </c>
      <c r="I161">
        <v>0</v>
      </c>
      <c r="J161">
        <v>3</v>
      </c>
      <c r="K161">
        <v>11</v>
      </c>
      <c r="L161" s="1">
        <v>0</v>
      </c>
      <c r="M161" s="1">
        <v>24</v>
      </c>
      <c r="N161">
        <v>2.6005899999999998E-2</v>
      </c>
      <c r="O161" t="s">
        <v>0</v>
      </c>
      <c r="P161" t="s">
        <v>0</v>
      </c>
      <c r="Q161">
        <v>1</v>
      </c>
      <c r="R161">
        <v>1</v>
      </c>
      <c r="S161" t="s">
        <v>0</v>
      </c>
      <c r="T161" s="1">
        <f t="shared" ref="T161:T192" si="8">IF(OR(AND(J161&gt;=5,K161&gt;=3),AND(K161&gt;=5,J161&gt;=3)),1,0)</f>
        <v>1</v>
      </c>
      <c r="U161" s="1">
        <f t="shared" ref="U161:U192" si="9">IF(OR(AND(L161&gt;=5,M161&gt;=3),AND(L161&gt;=3,M161&gt;=5)),1,0)</f>
        <v>0</v>
      </c>
      <c r="V161">
        <v>1</v>
      </c>
      <c r="W161">
        <v>0</v>
      </c>
      <c r="X161" t="s">
        <v>389</v>
      </c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>
      <c r="A162" s="1" t="s">
        <v>62</v>
      </c>
      <c r="B162" s="1" t="s">
        <v>253</v>
      </c>
      <c r="C162" t="s">
        <v>773</v>
      </c>
      <c r="D162" t="s">
        <v>774</v>
      </c>
      <c r="E162">
        <v>0</v>
      </c>
      <c r="F162">
        <v>3</v>
      </c>
      <c r="G162">
        <v>0</v>
      </c>
      <c r="H162">
        <v>8</v>
      </c>
      <c r="I162">
        <v>0</v>
      </c>
      <c r="J162" s="1">
        <v>3</v>
      </c>
      <c r="K162" s="1">
        <v>8</v>
      </c>
      <c r="L162" s="1">
        <v>1</v>
      </c>
      <c r="M162" s="1">
        <v>8</v>
      </c>
      <c r="N162">
        <v>0.162798</v>
      </c>
      <c r="O162">
        <v>0.27579399999999998</v>
      </c>
      <c r="P162">
        <v>0.59029100000000001</v>
      </c>
      <c r="Q162">
        <v>3</v>
      </c>
      <c r="R162">
        <v>2</v>
      </c>
      <c r="S162">
        <v>1</v>
      </c>
      <c r="T162" s="1">
        <f t="shared" si="8"/>
        <v>1</v>
      </c>
      <c r="U162" s="1">
        <f t="shared" si="9"/>
        <v>0</v>
      </c>
      <c r="V162">
        <v>1</v>
      </c>
      <c r="W162">
        <v>1</v>
      </c>
      <c r="X162" t="s">
        <v>389</v>
      </c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>
      <c r="A163" s="1" t="s">
        <v>175</v>
      </c>
      <c r="B163" s="1" t="s">
        <v>176</v>
      </c>
      <c r="C163" t="s">
        <v>665</v>
      </c>
      <c r="D163" t="s">
        <v>666</v>
      </c>
      <c r="E163">
        <v>6</v>
      </c>
      <c r="F163">
        <v>10</v>
      </c>
      <c r="G163">
        <v>0</v>
      </c>
      <c r="H163">
        <v>0</v>
      </c>
      <c r="I163">
        <v>1</v>
      </c>
      <c r="J163" s="1">
        <v>16</v>
      </c>
      <c r="K163" s="1">
        <v>0</v>
      </c>
      <c r="L163" s="1">
        <v>10</v>
      </c>
      <c r="M163" s="1">
        <v>0</v>
      </c>
      <c r="N163">
        <v>0.39478400000000002</v>
      </c>
      <c r="O163" t="s">
        <v>0</v>
      </c>
      <c r="P163" t="s">
        <v>0</v>
      </c>
      <c r="Q163">
        <v>15</v>
      </c>
      <c r="R163">
        <v>8.5</v>
      </c>
      <c r="S163">
        <v>6.5</v>
      </c>
      <c r="T163" s="1">
        <f t="shared" si="8"/>
        <v>0</v>
      </c>
      <c r="U163" s="1">
        <f t="shared" si="9"/>
        <v>0</v>
      </c>
      <c r="V163">
        <v>0</v>
      </c>
      <c r="W163">
        <v>0</v>
      </c>
      <c r="X163" t="s">
        <v>387</v>
      </c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>
      <c r="A164" s="1" t="s">
        <v>4</v>
      </c>
      <c r="B164" s="1" t="s">
        <v>144</v>
      </c>
      <c r="C164" t="s">
        <v>611</v>
      </c>
      <c r="D164" t="s">
        <v>612</v>
      </c>
      <c r="E164">
        <v>0</v>
      </c>
      <c r="F164">
        <v>9</v>
      </c>
      <c r="G164">
        <v>0</v>
      </c>
      <c r="H164">
        <v>0</v>
      </c>
      <c r="I164">
        <v>0</v>
      </c>
      <c r="J164" s="1">
        <v>9</v>
      </c>
      <c r="K164" s="1">
        <v>0</v>
      </c>
      <c r="L164" s="1">
        <v>5</v>
      </c>
      <c r="M164" s="1">
        <v>2</v>
      </c>
      <c r="N164">
        <v>0.13436400000000001</v>
      </c>
      <c r="O164">
        <v>1.3912</v>
      </c>
      <c r="P164">
        <v>9.6581100000000003E-2</v>
      </c>
      <c r="Q164">
        <v>5</v>
      </c>
      <c r="R164">
        <v>2</v>
      </c>
      <c r="S164">
        <v>3</v>
      </c>
      <c r="T164" s="1">
        <f t="shared" si="8"/>
        <v>0</v>
      </c>
      <c r="U164" s="1">
        <f t="shared" si="9"/>
        <v>0</v>
      </c>
      <c r="V164">
        <v>1</v>
      </c>
      <c r="W164">
        <v>1</v>
      </c>
      <c r="X164" t="s">
        <v>387</v>
      </c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>
      <c r="A165" s="1" t="s">
        <v>192</v>
      </c>
      <c r="B165" s="1" t="s">
        <v>193</v>
      </c>
      <c r="C165" t="s">
        <v>693</v>
      </c>
      <c r="D165" t="s">
        <v>694</v>
      </c>
      <c r="E165">
        <v>2</v>
      </c>
      <c r="F165">
        <v>7</v>
      </c>
      <c r="G165">
        <v>0</v>
      </c>
      <c r="H165">
        <v>0</v>
      </c>
      <c r="I165">
        <v>1</v>
      </c>
      <c r="J165" s="1">
        <v>9</v>
      </c>
      <c r="K165" s="1">
        <v>0</v>
      </c>
      <c r="L165" s="1">
        <v>7</v>
      </c>
      <c r="M165" s="1">
        <v>2</v>
      </c>
      <c r="N165">
        <v>0.29816999999999999</v>
      </c>
      <c r="O165">
        <v>0.68986800000000004</v>
      </c>
      <c r="P165">
        <v>0.43221300000000001</v>
      </c>
      <c r="Q165">
        <v>6</v>
      </c>
      <c r="R165">
        <v>4.1666699999999999</v>
      </c>
      <c r="S165">
        <v>1.8333299999999999</v>
      </c>
      <c r="T165" s="1">
        <f t="shared" si="8"/>
        <v>0</v>
      </c>
      <c r="U165" s="1">
        <f t="shared" si="9"/>
        <v>0</v>
      </c>
      <c r="V165">
        <v>0</v>
      </c>
      <c r="W165">
        <v>1</v>
      </c>
      <c r="X165" t="s">
        <v>387</v>
      </c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>
      <c r="A166" t="s">
        <v>47</v>
      </c>
      <c r="B166" t="s">
        <v>215</v>
      </c>
      <c r="C166" t="s">
        <v>719</v>
      </c>
      <c r="D166" t="s">
        <v>720</v>
      </c>
      <c r="E166">
        <v>100</v>
      </c>
      <c r="F166">
        <v>315</v>
      </c>
      <c r="G166">
        <v>0</v>
      </c>
      <c r="H166">
        <v>0</v>
      </c>
      <c r="I166">
        <v>1</v>
      </c>
      <c r="J166">
        <v>415</v>
      </c>
      <c r="K166">
        <v>0</v>
      </c>
      <c r="L166" s="1">
        <v>1398</v>
      </c>
      <c r="M166" s="1">
        <v>1</v>
      </c>
      <c r="N166">
        <v>0.195187</v>
      </c>
      <c r="O166" t="s">
        <v>0</v>
      </c>
      <c r="P166" t="s">
        <v>0</v>
      </c>
      <c r="Q166">
        <v>10</v>
      </c>
      <c r="R166">
        <v>4.5</v>
      </c>
      <c r="S166">
        <v>5.5</v>
      </c>
      <c r="T166" s="1">
        <f t="shared" si="8"/>
        <v>0</v>
      </c>
      <c r="U166" s="1">
        <f t="shared" si="9"/>
        <v>0</v>
      </c>
      <c r="V166">
        <v>0</v>
      </c>
      <c r="W166">
        <v>0</v>
      </c>
      <c r="X166" t="s">
        <v>387</v>
      </c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>
      <c r="A167" t="s">
        <v>53</v>
      </c>
      <c r="B167" t="s">
        <v>226</v>
      </c>
      <c r="C167" t="s">
        <v>725</v>
      </c>
      <c r="D167" t="s">
        <v>726</v>
      </c>
      <c r="E167">
        <v>15</v>
      </c>
      <c r="F167">
        <v>14</v>
      </c>
      <c r="G167">
        <v>0</v>
      </c>
      <c r="H167">
        <v>0</v>
      </c>
      <c r="I167">
        <v>1</v>
      </c>
      <c r="J167">
        <v>29</v>
      </c>
      <c r="K167">
        <v>0</v>
      </c>
      <c r="L167" s="1">
        <v>49</v>
      </c>
      <c r="M167" s="1">
        <v>0</v>
      </c>
      <c r="N167">
        <v>0.43152299999999999</v>
      </c>
      <c r="O167" t="s">
        <v>0</v>
      </c>
      <c r="P167" t="s">
        <v>0</v>
      </c>
      <c r="Q167">
        <v>7</v>
      </c>
      <c r="R167">
        <v>3.5</v>
      </c>
      <c r="S167">
        <v>3.5</v>
      </c>
      <c r="T167" s="1">
        <f t="shared" si="8"/>
        <v>0</v>
      </c>
      <c r="U167" s="1">
        <f t="shared" si="9"/>
        <v>0</v>
      </c>
      <c r="V167">
        <v>0</v>
      </c>
      <c r="W167">
        <v>0</v>
      </c>
      <c r="X167" t="s">
        <v>387</v>
      </c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>
      <c r="A168" s="1" t="s">
        <v>52</v>
      </c>
      <c r="B168" s="1" t="s">
        <v>231</v>
      </c>
      <c r="C168" t="s">
        <v>743</v>
      </c>
      <c r="D168" t="s">
        <v>744</v>
      </c>
      <c r="E168">
        <v>5</v>
      </c>
      <c r="F168">
        <v>0</v>
      </c>
      <c r="G168">
        <v>0</v>
      </c>
      <c r="H168">
        <v>0</v>
      </c>
      <c r="I168">
        <v>0</v>
      </c>
      <c r="J168" s="1">
        <v>5</v>
      </c>
      <c r="K168" s="1">
        <v>0</v>
      </c>
      <c r="L168" s="1">
        <v>7</v>
      </c>
      <c r="M168" s="1">
        <v>0</v>
      </c>
      <c r="N168">
        <v>0.18939800000000001</v>
      </c>
      <c r="O168">
        <v>0.43090600000000001</v>
      </c>
      <c r="P168">
        <v>0.43953500000000001</v>
      </c>
      <c r="Q168">
        <v>6</v>
      </c>
      <c r="R168">
        <v>4</v>
      </c>
      <c r="S168">
        <v>2</v>
      </c>
      <c r="T168" s="1">
        <f t="shared" si="8"/>
        <v>0</v>
      </c>
      <c r="U168" s="1">
        <f t="shared" si="9"/>
        <v>0</v>
      </c>
      <c r="V168">
        <v>0</v>
      </c>
      <c r="W168">
        <v>1</v>
      </c>
      <c r="X168" t="s">
        <v>387</v>
      </c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>
      <c r="A169" s="1" t="s">
        <v>56</v>
      </c>
      <c r="B169" s="1" t="s">
        <v>239</v>
      </c>
      <c r="C169" t="s">
        <v>765</v>
      </c>
      <c r="D169" t="s">
        <v>766</v>
      </c>
      <c r="E169">
        <v>0</v>
      </c>
      <c r="F169">
        <v>5</v>
      </c>
      <c r="G169">
        <v>0</v>
      </c>
      <c r="H169">
        <v>0</v>
      </c>
      <c r="I169">
        <v>0</v>
      </c>
      <c r="J169" s="1">
        <v>5</v>
      </c>
      <c r="K169" s="1">
        <v>0</v>
      </c>
      <c r="L169" s="1">
        <v>5</v>
      </c>
      <c r="M169" s="1">
        <v>2</v>
      </c>
      <c r="N169">
        <v>0.28360600000000002</v>
      </c>
      <c r="O169">
        <v>1.2724200000000001</v>
      </c>
      <c r="P169">
        <v>0.222886</v>
      </c>
      <c r="Q169">
        <v>37</v>
      </c>
      <c r="R169">
        <v>21.75</v>
      </c>
      <c r="S169">
        <v>15.25</v>
      </c>
      <c r="T169" s="1">
        <f t="shared" si="8"/>
        <v>0</v>
      </c>
      <c r="U169" s="1">
        <f t="shared" si="9"/>
        <v>0</v>
      </c>
      <c r="V169">
        <v>0</v>
      </c>
      <c r="W169">
        <v>1</v>
      </c>
      <c r="X169" t="s">
        <v>387</v>
      </c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>
      <c r="A170" s="1" t="s">
        <v>249</v>
      </c>
      <c r="B170" s="1" t="s">
        <v>250</v>
      </c>
      <c r="C170" t="s">
        <v>777</v>
      </c>
      <c r="D170" t="s">
        <v>778</v>
      </c>
      <c r="E170">
        <v>3</v>
      </c>
      <c r="F170">
        <v>4</v>
      </c>
      <c r="G170">
        <v>0</v>
      </c>
      <c r="H170">
        <v>0</v>
      </c>
      <c r="I170">
        <v>1</v>
      </c>
      <c r="J170" s="1">
        <v>7</v>
      </c>
      <c r="K170" s="1">
        <v>0</v>
      </c>
      <c r="L170" s="1">
        <v>25</v>
      </c>
      <c r="M170" s="1">
        <v>2</v>
      </c>
      <c r="N170">
        <v>1.0470699999999999</v>
      </c>
      <c r="O170">
        <v>1.33755</v>
      </c>
      <c r="P170">
        <v>0.78283000000000003</v>
      </c>
      <c r="Q170">
        <v>26</v>
      </c>
      <c r="R170">
        <v>19.666699999999999</v>
      </c>
      <c r="S170">
        <v>6.3333300000000001</v>
      </c>
      <c r="T170" s="1">
        <f t="shared" si="8"/>
        <v>0</v>
      </c>
      <c r="U170" s="1">
        <f t="shared" si="9"/>
        <v>0</v>
      </c>
      <c r="V170">
        <v>0</v>
      </c>
      <c r="W170">
        <v>1</v>
      </c>
      <c r="X170" t="s">
        <v>387</v>
      </c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>
      <c r="A171" t="s">
        <v>68</v>
      </c>
      <c r="B171" t="s">
        <v>257</v>
      </c>
      <c r="C171" t="s">
        <v>767</v>
      </c>
      <c r="D171" t="s">
        <v>768</v>
      </c>
      <c r="E171">
        <v>10</v>
      </c>
      <c r="F171">
        <v>5</v>
      </c>
      <c r="G171">
        <v>0</v>
      </c>
      <c r="H171">
        <v>0</v>
      </c>
      <c r="I171">
        <v>1</v>
      </c>
      <c r="J171">
        <v>15</v>
      </c>
      <c r="K171">
        <v>0</v>
      </c>
      <c r="L171" s="1">
        <v>24</v>
      </c>
      <c r="M171" s="1">
        <v>0</v>
      </c>
      <c r="N171">
        <v>0.67275200000000002</v>
      </c>
      <c r="O171" t="s">
        <v>0</v>
      </c>
      <c r="P171" t="s">
        <v>0</v>
      </c>
      <c r="Q171">
        <v>12</v>
      </c>
      <c r="R171">
        <v>9.0833300000000001</v>
      </c>
      <c r="S171">
        <v>2.9166699999999999</v>
      </c>
      <c r="T171" s="1">
        <f t="shared" si="8"/>
        <v>0</v>
      </c>
      <c r="U171" s="1">
        <f t="shared" si="9"/>
        <v>0</v>
      </c>
      <c r="V171">
        <v>0</v>
      </c>
      <c r="W171">
        <v>0</v>
      </c>
      <c r="X171" t="s">
        <v>387</v>
      </c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>
      <c r="A172" s="1" t="s">
        <v>273</v>
      </c>
      <c r="B172" s="1" t="s">
        <v>274</v>
      </c>
      <c r="C172" t="s">
        <v>440</v>
      </c>
      <c r="D172" t="s">
        <v>0</v>
      </c>
      <c r="E172">
        <v>0</v>
      </c>
      <c r="F172">
        <v>22</v>
      </c>
      <c r="G172">
        <v>0</v>
      </c>
      <c r="H172">
        <v>0</v>
      </c>
      <c r="I172">
        <v>0</v>
      </c>
      <c r="J172" s="1">
        <v>22</v>
      </c>
      <c r="K172" s="1">
        <v>0</v>
      </c>
      <c r="L172" s="1">
        <v>9</v>
      </c>
      <c r="M172" s="1">
        <v>2</v>
      </c>
      <c r="N172">
        <v>4.5815799999999997E-2</v>
      </c>
      <c r="O172">
        <v>0.14680799999999999</v>
      </c>
      <c r="P172">
        <v>0.312079</v>
      </c>
      <c r="Q172">
        <v>2</v>
      </c>
      <c r="R172">
        <v>1</v>
      </c>
      <c r="S172">
        <v>1</v>
      </c>
      <c r="T172" s="1">
        <f t="shared" si="8"/>
        <v>0</v>
      </c>
      <c r="U172" s="1">
        <f t="shared" si="9"/>
        <v>0</v>
      </c>
      <c r="V172">
        <v>0</v>
      </c>
      <c r="W172">
        <v>1</v>
      </c>
      <c r="X172" t="s">
        <v>387</v>
      </c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>
      <c r="A173" t="s">
        <v>79</v>
      </c>
      <c r="B173" t="s">
        <v>282</v>
      </c>
      <c r="C173" t="s">
        <v>451</v>
      </c>
      <c r="D173" t="s">
        <v>452</v>
      </c>
      <c r="E173">
        <v>2</v>
      </c>
      <c r="F173">
        <v>95</v>
      </c>
      <c r="G173">
        <v>0</v>
      </c>
      <c r="H173">
        <v>0</v>
      </c>
      <c r="I173">
        <v>1</v>
      </c>
      <c r="J173">
        <v>97</v>
      </c>
      <c r="K173">
        <v>0</v>
      </c>
      <c r="L173" s="1">
        <v>54</v>
      </c>
      <c r="M173" s="1">
        <v>0</v>
      </c>
      <c r="N173">
        <v>0.71887299999999998</v>
      </c>
      <c r="O173">
        <v>1.4002399999999999</v>
      </c>
      <c r="P173">
        <v>0.51339400000000002</v>
      </c>
      <c r="Q173">
        <v>9</v>
      </c>
      <c r="R173">
        <v>6.5</v>
      </c>
      <c r="S173">
        <v>2.5</v>
      </c>
      <c r="T173" s="1">
        <f t="shared" si="8"/>
        <v>0</v>
      </c>
      <c r="U173" s="1">
        <f t="shared" si="9"/>
        <v>0</v>
      </c>
      <c r="V173">
        <v>0</v>
      </c>
      <c r="W173">
        <v>1</v>
      </c>
      <c r="X173" t="s">
        <v>387</v>
      </c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>
      <c r="A174" s="1" t="s">
        <v>81</v>
      </c>
      <c r="B174" s="1" t="s">
        <v>286</v>
      </c>
      <c r="C174" t="s">
        <v>445</v>
      </c>
      <c r="D174" t="s">
        <v>446</v>
      </c>
      <c r="E174">
        <v>0</v>
      </c>
      <c r="F174">
        <v>6</v>
      </c>
      <c r="G174">
        <v>0</v>
      </c>
      <c r="H174">
        <v>0</v>
      </c>
      <c r="I174">
        <v>0</v>
      </c>
      <c r="J174" s="1">
        <v>6</v>
      </c>
      <c r="K174" s="1">
        <v>0</v>
      </c>
      <c r="L174" s="1">
        <v>5</v>
      </c>
      <c r="M174" s="1">
        <v>0</v>
      </c>
      <c r="N174" t="s">
        <v>0</v>
      </c>
      <c r="O174">
        <v>0.97446200000000005</v>
      </c>
      <c r="P174">
        <v>0</v>
      </c>
      <c r="Q174">
        <v>2</v>
      </c>
      <c r="R174" t="s">
        <v>0</v>
      </c>
      <c r="S174">
        <v>2</v>
      </c>
      <c r="T174" s="1">
        <f t="shared" si="8"/>
        <v>0</v>
      </c>
      <c r="U174" s="1">
        <f t="shared" si="9"/>
        <v>0</v>
      </c>
      <c r="V174">
        <v>1</v>
      </c>
      <c r="W174">
        <v>1</v>
      </c>
      <c r="X174" t="s">
        <v>387</v>
      </c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>
      <c r="A175" s="1" t="s">
        <v>89</v>
      </c>
      <c r="B175" s="1" t="s">
        <v>306</v>
      </c>
      <c r="C175" t="s">
        <v>475</v>
      </c>
      <c r="D175" t="s">
        <v>476</v>
      </c>
      <c r="E175">
        <v>0</v>
      </c>
      <c r="F175">
        <v>5</v>
      </c>
      <c r="G175">
        <v>0</v>
      </c>
      <c r="H175">
        <v>0</v>
      </c>
      <c r="I175">
        <v>0</v>
      </c>
      <c r="J175" s="1">
        <v>5</v>
      </c>
      <c r="K175" s="1">
        <v>0</v>
      </c>
      <c r="L175" s="1">
        <v>13</v>
      </c>
      <c r="M175" s="1">
        <v>0</v>
      </c>
      <c r="N175" t="s">
        <v>0</v>
      </c>
      <c r="O175" t="s">
        <v>0</v>
      </c>
      <c r="P175" t="s">
        <v>0</v>
      </c>
      <c r="Q175">
        <v>0</v>
      </c>
      <c r="R175" t="s">
        <v>0</v>
      </c>
      <c r="S175" t="s">
        <v>0</v>
      </c>
      <c r="T175" s="1">
        <f t="shared" si="8"/>
        <v>0</v>
      </c>
      <c r="U175" s="1">
        <f t="shared" si="9"/>
        <v>0</v>
      </c>
      <c r="V175">
        <v>0</v>
      </c>
      <c r="W175">
        <v>0</v>
      </c>
      <c r="X175" t="s">
        <v>387</v>
      </c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>
      <c r="A176" t="s">
        <v>90</v>
      </c>
      <c r="B176" t="s">
        <v>307</v>
      </c>
      <c r="C176" t="s">
        <v>477</v>
      </c>
      <c r="D176" t="s">
        <v>478</v>
      </c>
      <c r="E176">
        <v>5</v>
      </c>
      <c r="F176">
        <v>2</v>
      </c>
      <c r="G176">
        <v>0</v>
      </c>
      <c r="H176">
        <v>0</v>
      </c>
      <c r="I176">
        <v>1</v>
      </c>
      <c r="J176">
        <v>7</v>
      </c>
      <c r="K176">
        <v>0</v>
      </c>
      <c r="L176" s="1">
        <v>26</v>
      </c>
      <c r="M176" s="1">
        <v>2</v>
      </c>
      <c r="N176">
        <v>0.34316400000000002</v>
      </c>
      <c r="O176">
        <v>0.41133700000000001</v>
      </c>
      <c r="P176">
        <v>0.83426599999999995</v>
      </c>
      <c r="Q176">
        <v>18</v>
      </c>
      <c r="R176">
        <v>13</v>
      </c>
      <c r="S176">
        <v>5</v>
      </c>
      <c r="T176" s="1">
        <f t="shared" si="8"/>
        <v>0</v>
      </c>
      <c r="U176" s="1">
        <f t="shared" si="9"/>
        <v>0</v>
      </c>
      <c r="V176">
        <v>0</v>
      </c>
      <c r="W176">
        <v>0</v>
      </c>
      <c r="X176" t="s">
        <v>387</v>
      </c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>
      <c r="A177" t="s">
        <v>105</v>
      </c>
      <c r="B177" t="s">
        <v>336</v>
      </c>
      <c r="C177" t="s">
        <v>528</v>
      </c>
      <c r="D177" t="s">
        <v>529</v>
      </c>
      <c r="E177">
        <v>1</v>
      </c>
      <c r="F177">
        <v>100</v>
      </c>
      <c r="G177">
        <v>0</v>
      </c>
      <c r="H177">
        <v>0</v>
      </c>
      <c r="I177">
        <v>1</v>
      </c>
      <c r="J177">
        <v>101</v>
      </c>
      <c r="K177">
        <v>0</v>
      </c>
      <c r="L177" s="1">
        <v>71</v>
      </c>
      <c r="M177" s="1">
        <v>0</v>
      </c>
      <c r="N177">
        <v>0.71663399999999999</v>
      </c>
      <c r="O177" t="s">
        <v>0</v>
      </c>
      <c r="P177" t="s">
        <v>0</v>
      </c>
      <c r="Q177">
        <v>2</v>
      </c>
      <c r="R177">
        <v>1</v>
      </c>
      <c r="S177">
        <v>1</v>
      </c>
      <c r="T177" s="1">
        <f t="shared" si="8"/>
        <v>0</v>
      </c>
      <c r="U177" s="1">
        <f t="shared" si="9"/>
        <v>0</v>
      </c>
      <c r="V177">
        <v>0</v>
      </c>
      <c r="W177">
        <v>0</v>
      </c>
      <c r="X177" t="s">
        <v>387</v>
      </c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>
      <c r="A178" s="1" t="s">
        <v>110</v>
      </c>
      <c r="B178" s="1" t="s">
        <v>345</v>
      </c>
      <c r="C178" t="s">
        <v>548</v>
      </c>
      <c r="D178" t="s">
        <v>549</v>
      </c>
      <c r="E178">
        <v>0</v>
      </c>
      <c r="F178">
        <v>23</v>
      </c>
      <c r="G178">
        <v>0</v>
      </c>
      <c r="H178">
        <v>3</v>
      </c>
      <c r="I178">
        <v>0</v>
      </c>
      <c r="J178" s="1">
        <v>23</v>
      </c>
      <c r="K178" s="1">
        <v>3</v>
      </c>
      <c r="L178" s="1">
        <v>7</v>
      </c>
      <c r="M178" s="1">
        <v>0</v>
      </c>
      <c r="N178">
        <v>0.162438</v>
      </c>
      <c r="O178">
        <v>0.277895</v>
      </c>
      <c r="P178">
        <v>0.58453100000000002</v>
      </c>
      <c r="Q178">
        <v>6</v>
      </c>
      <c r="R178">
        <v>4</v>
      </c>
      <c r="S178">
        <v>2</v>
      </c>
      <c r="T178" s="1">
        <f t="shared" si="8"/>
        <v>1</v>
      </c>
      <c r="U178" s="1">
        <f t="shared" si="9"/>
        <v>0</v>
      </c>
      <c r="V178">
        <v>0</v>
      </c>
      <c r="W178">
        <v>1</v>
      </c>
      <c r="X178" t="s">
        <v>387</v>
      </c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>
      <c r="A179" s="1" t="s">
        <v>111</v>
      </c>
      <c r="B179" s="1" t="s">
        <v>346</v>
      </c>
      <c r="C179" t="s">
        <v>550</v>
      </c>
      <c r="D179" t="s">
        <v>551</v>
      </c>
      <c r="E179">
        <v>0</v>
      </c>
      <c r="F179">
        <v>9</v>
      </c>
      <c r="G179">
        <v>0</v>
      </c>
      <c r="H179">
        <v>1</v>
      </c>
      <c r="I179">
        <v>0</v>
      </c>
      <c r="J179" s="1">
        <v>9</v>
      </c>
      <c r="K179" s="1">
        <v>1</v>
      </c>
      <c r="L179" s="1">
        <v>7</v>
      </c>
      <c r="M179" s="1">
        <v>1</v>
      </c>
      <c r="N179">
        <v>0.16748299999999999</v>
      </c>
      <c r="O179">
        <v>9.9858199999999994E-2</v>
      </c>
      <c r="P179">
        <v>1.6772100000000001</v>
      </c>
      <c r="Q179">
        <v>5</v>
      </c>
      <c r="R179">
        <v>4.3333300000000001</v>
      </c>
      <c r="S179">
        <v>0.66666700000000001</v>
      </c>
      <c r="T179" s="1">
        <f t="shared" si="8"/>
        <v>0</v>
      </c>
      <c r="U179" s="1">
        <f t="shared" si="9"/>
        <v>0</v>
      </c>
      <c r="V179">
        <v>0</v>
      </c>
      <c r="W179">
        <v>0</v>
      </c>
      <c r="X179" t="s">
        <v>387</v>
      </c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>
      <c r="A180" s="1" t="s">
        <v>350</v>
      </c>
      <c r="B180" s="1" t="s">
        <v>351</v>
      </c>
      <c r="C180" t="s">
        <v>556</v>
      </c>
      <c r="D180" t="s">
        <v>557</v>
      </c>
      <c r="E180">
        <v>0</v>
      </c>
      <c r="F180">
        <v>5</v>
      </c>
      <c r="G180">
        <v>0</v>
      </c>
      <c r="H180">
        <v>0</v>
      </c>
      <c r="I180">
        <v>0</v>
      </c>
      <c r="J180" s="1">
        <v>5</v>
      </c>
      <c r="K180" s="1">
        <v>0</v>
      </c>
      <c r="L180" s="1">
        <v>11</v>
      </c>
      <c r="M180" s="1">
        <v>1</v>
      </c>
      <c r="N180">
        <v>0.48696699999999998</v>
      </c>
      <c r="O180">
        <v>1.7079500000000001</v>
      </c>
      <c r="P180">
        <v>0.28511799999999998</v>
      </c>
      <c r="Q180">
        <v>5</v>
      </c>
      <c r="R180">
        <v>3.5</v>
      </c>
      <c r="S180">
        <v>1.5</v>
      </c>
      <c r="T180" s="1">
        <f t="shared" si="8"/>
        <v>0</v>
      </c>
      <c r="U180" s="1">
        <f t="shared" si="9"/>
        <v>0</v>
      </c>
      <c r="V180">
        <v>0</v>
      </c>
      <c r="W180">
        <v>1</v>
      </c>
      <c r="X180" t="s">
        <v>387</v>
      </c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>
      <c r="A181" s="1" t="s">
        <v>117</v>
      </c>
      <c r="B181" s="1" t="s">
        <v>354</v>
      </c>
      <c r="C181" t="s">
        <v>562</v>
      </c>
      <c r="D181" t="s">
        <v>563</v>
      </c>
      <c r="E181">
        <v>0</v>
      </c>
      <c r="F181">
        <v>16</v>
      </c>
      <c r="G181">
        <v>0</v>
      </c>
      <c r="H181">
        <v>0</v>
      </c>
      <c r="I181">
        <v>0</v>
      </c>
      <c r="J181" s="1">
        <v>16</v>
      </c>
      <c r="K181" s="1">
        <v>0</v>
      </c>
      <c r="L181" s="1">
        <v>7</v>
      </c>
      <c r="M181" s="1">
        <v>0</v>
      </c>
      <c r="N181">
        <v>0.228495</v>
      </c>
      <c r="O181">
        <v>0.492585</v>
      </c>
      <c r="P181">
        <v>0.46387</v>
      </c>
      <c r="Q181">
        <v>2</v>
      </c>
      <c r="R181">
        <v>1.5</v>
      </c>
      <c r="S181">
        <v>0.5</v>
      </c>
      <c r="T181" s="1">
        <f t="shared" si="8"/>
        <v>0</v>
      </c>
      <c r="U181" s="1">
        <f t="shared" si="9"/>
        <v>0</v>
      </c>
      <c r="V181">
        <v>0</v>
      </c>
      <c r="W181">
        <v>1</v>
      </c>
      <c r="X181" t="s">
        <v>387</v>
      </c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>
      <c r="A182" s="1" t="s">
        <v>70</v>
      </c>
      <c r="B182" s="1" t="s">
        <v>261</v>
      </c>
      <c r="C182" t="s">
        <v>418</v>
      </c>
      <c r="D182" t="s">
        <v>419</v>
      </c>
      <c r="E182">
        <v>0</v>
      </c>
      <c r="F182">
        <v>0</v>
      </c>
      <c r="G182">
        <v>0</v>
      </c>
      <c r="H182">
        <v>15</v>
      </c>
      <c r="I182">
        <v>0</v>
      </c>
      <c r="J182" s="1">
        <v>0</v>
      </c>
      <c r="K182" s="1">
        <v>15</v>
      </c>
      <c r="L182" s="1">
        <v>0</v>
      </c>
      <c r="M182" s="1">
        <v>6</v>
      </c>
      <c r="N182">
        <v>0.40365000000000001</v>
      </c>
      <c r="O182">
        <v>1.0887199999999999</v>
      </c>
      <c r="P182">
        <v>0.37075599999999997</v>
      </c>
      <c r="Q182">
        <v>14</v>
      </c>
      <c r="R182">
        <v>10</v>
      </c>
      <c r="S182">
        <v>4</v>
      </c>
      <c r="T182" s="1">
        <f t="shared" si="8"/>
        <v>0</v>
      </c>
      <c r="U182" s="1">
        <f t="shared" si="9"/>
        <v>0</v>
      </c>
      <c r="V182">
        <v>0</v>
      </c>
      <c r="W182">
        <v>1</v>
      </c>
      <c r="X182" t="s">
        <v>133</v>
      </c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>
      <c r="A183" s="1" t="s">
        <v>45</v>
      </c>
      <c r="B183" s="1" t="s">
        <v>134</v>
      </c>
      <c r="C183" t="s">
        <v>410</v>
      </c>
      <c r="D183" t="s">
        <v>411</v>
      </c>
      <c r="E183">
        <v>0</v>
      </c>
      <c r="F183">
        <v>0</v>
      </c>
      <c r="G183">
        <v>1</v>
      </c>
      <c r="H183">
        <v>5</v>
      </c>
      <c r="I183">
        <v>1</v>
      </c>
      <c r="J183" s="1">
        <v>0</v>
      </c>
      <c r="K183" s="1">
        <v>6</v>
      </c>
      <c r="L183" s="1">
        <v>0</v>
      </c>
      <c r="M183" s="1">
        <v>11</v>
      </c>
      <c r="N183" t="s">
        <v>0</v>
      </c>
      <c r="O183" t="s">
        <v>0</v>
      </c>
      <c r="P183" t="s">
        <v>0</v>
      </c>
      <c r="Q183">
        <v>0</v>
      </c>
      <c r="R183" t="s">
        <v>0</v>
      </c>
      <c r="S183" t="s">
        <v>0</v>
      </c>
      <c r="T183" s="1">
        <f t="shared" si="8"/>
        <v>0</v>
      </c>
      <c r="U183" s="1">
        <f t="shared" si="9"/>
        <v>0</v>
      </c>
      <c r="V183">
        <v>0</v>
      </c>
      <c r="W183">
        <v>1</v>
      </c>
      <c r="X183" t="s">
        <v>133</v>
      </c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>
      <c r="A184" s="1" t="s">
        <v>9</v>
      </c>
      <c r="B184" s="1" t="s">
        <v>149</v>
      </c>
      <c r="C184" t="s">
        <v>621</v>
      </c>
      <c r="D184" t="s">
        <v>622</v>
      </c>
      <c r="E184">
        <v>0</v>
      </c>
      <c r="F184">
        <v>0</v>
      </c>
      <c r="G184">
        <v>0</v>
      </c>
      <c r="H184">
        <v>5</v>
      </c>
      <c r="I184">
        <v>0</v>
      </c>
      <c r="J184" s="1">
        <v>0</v>
      </c>
      <c r="K184" s="1">
        <v>5</v>
      </c>
      <c r="L184" s="1">
        <v>1</v>
      </c>
      <c r="M184" s="1">
        <v>5</v>
      </c>
      <c r="N184">
        <v>0.182226</v>
      </c>
      <c r="O184">
        <v>1.5288600000000001</v>
      </c>
      <c r="P184">
        <v>0.11919100000000001</v>
      </c>
      <c r="Q184">
        <v>14</v>
      </c>
      <c r="R184">
        <v>7</v>
      </c>
      <c r="S184">
        <v>7</v>
      </c>
      <c r="T184" s="1">
        <f t="shared" si="8"/>
        <v>0</v>
      </c>
      <c r="U184" s="1">
        <f t="shared" si="9"/>
        <v>0</v>
      </c>
      <c r="V184">
        <v>0</v>
      </c>
      <c r="W184">
        <v>1</v>
      </c>
      <c r="X184" t="s">
        <v>133</v>
      </c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>
      <c r="A185" s="1" t="s">
        <v>11</v>
      </c>
      <c r="B185" s="1" t="s">
        <v>151</v>
      </c>
      <c r="C185" t="s">
        <v>617</v>
      </c>
      <c r="D185" t="s">
        <v>618</v>
      </c>
      <c r="E185">
        <v>0</v>
      </c>
      <c r="F185">
        <v>0</v>
      </c>
      <c r="G185">
        <v>6</v>
      </c>
      <c r="H185">
        <v>4</v>
      </c>
      <c r="I185">
        <v>1</v>
      </c>
      <c r="J185" s="1">
        <v>0</v>
      </c>
      <c r="K185" s="1">
        <v>10</v>
      </c>
      <c r="L185" s="1">
        <v>0</v>
      </c>
      <c r="M185" s="1">
        <v>10</v>
      </c>
      <c r="N185">
        <v>9.0745000000000006E-2</v>
      </c>
      <c r="O185">
        <v>0.313776</v>
      </c>
      <c r="P185">
        <v>0.28920299999999999</v>
      </c>
      <c r="Q185">
        <v>5</v>
      </c>
      <c r="R185">
        <v>2.5</v>
      </c>
      <c r="S185">
        <v>2.5</v>
      </c>
      <c r="T185" s="1">
        <f t="shared" si="8"/>
        <v>0</v>
      </c>
      <c r="U185" s="1">
        <f t="shared" si="9"/>
        <v>0</v>
      </c>
      <c r="V185">
        <v>0</v>
      </c>
      <c r="W185">
        <v>1</v>
      </c>
      <c r="X185" t="s">
        <v>133</v>
      </c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>
      <c r="A186" s="1" t="s">
        <v>153</v>
      </c>
      <c r="B186" s="1" t="s">
        <v>154</v>
      </c>
      <c r="C186" t="s">
        <v>613</v>
      </c>
      <c r="D186" t="s">
        <v>614</v>
      </c>
      <c r="E186">
        <v>0</v>
      </c>
      <c r="F186">
        <v>0</v>
      </c>
      <c r="G186">
        <v>0</v>
      </c>
      <c r="H186">
        <v>26</v>
      </c>
      <c r="I186">
        <v>0</v>
      </c>
      <c r="J186" s="1">
        <v>0</v>
      </c>
      <c r="K186" s="1">
        <v>26</v>
      </c>
      <c r="L186" s="1">
        <v>1</v>
      </c>
      <c r="M186" s="1">
        <v>8</v>
      </c>
      <c r="N186">
        <v>0.96928999999999998</v>
      </c>
      <c r="O186">
        <v>0.79867600000000005</v>
      </c>
      <c r="P186">
        <v>1.2136199999999999</v>
      </c>
      <c r="Q186">
        <v>16</v>
      </c>
      <c r="R186">
        <v>13</v>
      </c>
      <c r="S186">
        <v>3</v>
      </c>
      <c r="T186" s="1">
        <f t="shared" si="8"/>
        <v>0</v>
      </c>
      <c r="U186" s="1">
        <f t="shared" si="9"/>
        <v>0</v>
      </c>
      <c r="V186">
        <v>0</v>
      </c>
      <c r="W186">
        <v>0</v>
      </c>
      <c r="X186" t="s">
        <v>133</v>
      </c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>
      <c r="A187" t="s">
        <v>14</v>
      </c>
      <c r="B187" t="s">
        <v>156</v>
      </c>
      <c r="C187" t="s">
        <v>633</v>
      </c>
      <c r="D187" t="s">
        <v>634</v>
      </c>
      <c r="E187">
        <v>0</v>
      </c>
      <c r="F187">
        <v>0</v>
      </c>
      <c r="G187">
        <v>0</v>
      </c>
      <c r="H187">
        <v>15</v>
      </c>
      <c r="I187">
        <v>0</v>
      </c>
      <c r="J187">
        <v>0</v>
      </c>
      <c r="K187">
        <v>15</v>
      </c>
      <c r="L187" s="1">
        <v>2</v>
      </c>
      <c r="M187" s="1">
        <v>27</v>
      </c>
      <c r="N187">
        <v>1.2361500000000001</v>
      </c>
      <c r="O187">
        <v>0.60972400000000004</v>
      </c>
      <c r="P187">
        <v>2.02739</v>
      </c>
      <c r="Q187">
        <v>15</v>
      </c>
      <c r="R187">
        <v>12</v>
      </c>
      <c r="S187">
        <v>3</v>
      </c>
      <c r="T187" s="1">
        <f t="shared" si="8"/>
        <v>0</v>
      </c>
      <c r="U187" s="1">
        <f t="shared" si="9"/>
        <v>0</v>
      </c>
      <c r="V187">
        <v>0</v>
      </c>
      <c r="W187">
        <v>0</v>
      </c>
      <c r="X187" t="s">
        <v>133</v>
      </c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>
      <c r="A188" s="1" t="s">
        <v>160</v>
      </c>
      <c r="B188" s="1" t="s">
        <v>161</v>
      </c>
      <c r="C188" t="s">
        <v>629</v>
      </c>
      <c r="D188" t="s">
        <v>630</v>
      </c>
      <c r="E188">
        <v>0</v>
      </c>
      <c r="F188">
        <v>0</v>
      </c>
      <c r="G188">
        <v>0</v>
      </c>
      <c r="H188">
        <v>20</v>
      </c>
      <c r="I188">
        <v>0</v>
      </c>
      <c r="J188" s="1">
        <v>0</v>
      </c>
      <c r="K188" s="1">
        <v>20</v>
      </c>
      <c r="L188" s="1">
        <v>1</v>
      </c>
      <c r="M188" s="1">
        <v>8</v>
      </c>
      <c r="N188">
        <v>0.31311899999999998</v>
      </c>
      <c r="O188">
        <v>0.27628799999999998</v>
      </c>
      <c r="P188">
        <v>1.13331</v>
      </c>
      <c r="Q188">
        <v>9</v>
      </c>
      <c r="R188">
        <v>7</v>
      </c>
      <c r="S188">
        <v>2</v>
      </c>
      <c r="T188" s="1">
        <f t="shared" si="8"/>
        <v>0</v>
      </c>
      <c r="U188" s="1">
        <f t="shared" si="9"/>
        <v>0</v>
      </c>
      <c r="V188">
        <v>1</v>
      </c>
      <c r="W188">
        <v>0</v>
      </c>
      <c r="X188" t="s">
        <v>133</v>
      </c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>
      <c r="A189" s="1" t="s">
        <v>18</v>
      </c>
      <c r="B189" s="1" t="s">
        <v>164</v>
      </c>
      <c r="C189" t="s">
        <v>645</v>
      </c>
      <c r="D189" t="s">
        <v>646</v>
      </c>
      <c r="E189">
        <v>0</v>
      </c>
      <c r="F189">
        <v>0</v>
      </c>
      <c r="G189">
        <v>0</v>
      </c>
      <c r="H189">
        <v>7</v>
      </c>
      <c r="I189">
        <v>0</v>
      </c>
      <c r="J189" s="1">
        <v>0</v>
      </c>
      <c r="K189" s="1">
        <v>7</v>
      </c>
      <c r="L189" s="1">
        <v>1</v>
      </c>
      <c r="M189" s="1">
        <v>6</v>
      </c>
      <c r="N189" t="s">
        <v>0</v>
      </c>
      <c r="O189" t="s">
        <v>0</v>
      </c>
      <c r="P189" t="s">
        <v>0</v>
      </c>
      <c r="Q189">
        <v>0</v>
      </c>
      <c r="R189" t="s">
        <v>0</v>
      </c>
      <c r="S189" t="s">
        <v>0</v>
      </c>
      <c r="T189" s="1">
        <f t="shared" si="8"/>
        <v>0</v>
      </c>
      <c r="U189" s="1">
        <f t="shared" si="9"/>
        <v>0</v>
      </c>
      <c r="V189">
        <v>1</v>
      </c>
      <c r="W189">
        <v>0</v>
      </c>
      <c r="X189" t="s">
        <v>133</v>
      </c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>
      <c r="A190" s="1" t="s">
        <v>19</v>
      </c>
      <c r="B190" s="1" t="s">
        <v>165</v>
      </c>
      <c r="C190" t="s">
        <v>647</v>
      </c>
      <c r="D190" t="s">
        <v>648</v>
      </c>
      <c r="E190">
        <v>1</v>
      </c>
      <c r="F190">
        <v>0</v>
      </c>
      <c r="G190">
        <v>0</v>
      </c>
      <c r="H190">
        <v>5</v>
      </c>
      <c r="I190">
        <v>0</v>
      </c>
      <c r="J190" s="1">
        <v>1</v>
      </c>
      <c r="K190" s="1">
        <v>5</v>
      </c>
      <c r="L190" s="1">
        <v>2</v>
      </c>
      <c r="M190" s="1">
        <v>16</v>
      </c>
      <c r="N190">
        <v>0.31369799999999998</v>
      </c>
      <c r="O190">
        <v>0.82367599999999996</v>
      </c>
      <c r="P190">
        <v>0.380851</v>
      </c>
      <c r="Q190">
        <v>26</v>
      </c>
      <c r="R190">
        <v>16.833300000000001</v>
      </c>
      <c r="S190">
        <v>9.1666699999999999</v>
      </c>
      <c r="T190" s="1">
        <f t="shared" si="8"/>
        <v>0</v>
      </c>
      <c r="U190" s="1">
        <f t="shared" si="9"/>
        <v>0</v>
      </c>
      <c r="V190">
        <v>0</v>
      </c>
      <c r="W190">
        <v>1</v>
      </c>
      <c r="X190" t="s">
        <v>133</v>
      </c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>
      <c r="A191" s="1" t="s">
        <v>21</v>
      </c>
      <c r="B191" s="1" t="s">
        <v>167</v>
      </c>
      <c r="C191" t="s">
        <v>651</v>
      </c>
      <c r="D191" t="s">
        <v>652</v>
      </c>
      <c r="E191">
        <v>0</v>
      </c>
      <c r="F191">
        <v>0</v>
      </c>
      <c r="G191">
        <v>0</v>
      </c>
      <c r="H191">
        <v>20</v>
      </c>
      <c r="I191">
        <v>0</v>
      </c>
      <c r="J191" s="1">
        <v>0</v>
      </c>
      <c r="K191" s="1">
        <v>20</v>
      </c>
      <c r="L191" s="1">
        <v>0</v>
      </c>
      <c r="M191" s="1">
        <v>6</v>
      </c>
      <c r="N191">
        <v>9.5760300000000007E-2</v>
      </c>
      <c r="O191">
        <v>0.31615199999999999</v>
      </c>
      <c r="P191">
        <v>0.30289300000000002</v>
      </c>
      <c r="Q191">
        <v>4</v>
      </c>
      <c r="R191">
        <v>2</v>
      </c>
      <c r="S191">
        <v>2</v>
      </c>
      <c r="T191" s="1">
        <f t="shared" si="8"/>
        <v>0</v>
      </c>
      <c r="U191" s="1">
        <f t="shared" si="9"/>
        <v>0</v>
      </c>
      <c r="V191">
        <v>1</v>
      </c>
      <c r="W191">
        <v>1</v>
      </c>
      <c r="X191" t="s">
        <v>133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>
      <c r="A192" s="1" t="s">
        <v>23</v>
      </c>
      <c r="B192" s="1" t="s">
        <v>169</v>
      </c>
      <c r="C192" t="s">
        <v>655</v>
      </c>
      <c r="D192" t="s">
        <v>656</v>
      </c>
      <c r="E192">
        <v>0</v>
      </c>
      <c r="F192">
        <v>0</v>
      </c>
      <c r="G192">
        <v>6</v>
      </c>
      <c r="H192">
        <v>13</v>
      </c>
      <c r="I192">
        <v>1</v>
      </c>
      <c r="J192" s="1">
        <v>0</v>
      </c>
      <c r="K192" s="1">
        <v>19</v>
      </c>
      <c r="L192" s="1">
        <v>0</v>
      </c>
      <c r="M192" s="1">
        <v>8</v>
      </c>
      <c r="N192">
        <v>0.28028700000000001</v>
      </c>
      <c r="O192">
        <v>1.11321</v>
      </c>
      <c r="P192">
        <v>0.25178400000000001</v>
      </c>
      <c r="Q192">
        <v>5</v>
      </c>
      <c r="R192">
        <v>2.5</v>
      </c>
      <c r="S192">
        <v>2.5</v>
      </c>
      <c r="T192" s="1">
        <f t="shared" si="8"/>
        <v>0</v>
      </c>
      <c r="U192" s="1">
        <f t="shared" si="9"/>
        <v>0</v>
      </c>
      <c r="V192">
        <v>1</v>
      </c>
      <c r="W192">
        <v>1</v>
      </c>
      <c r="X192" t="s">
        <v>133</v>
      </c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>
      <c r="A193" s="1" t="s">
        <v>29</v>
      </c>
      <c r="B193" s="1" t="s">
        <v>179</v>
      </c>
      <c r="C193" t="s">
        <v>671</v>
      </c>
      <c r="D193" t="s">
        <v>672</v>
      </c>
      <c r="E193">
        <v>0</v>
      </c>
      <c r="F193">
        <v>0</v>
      </c>
      <c r="G193">
        <v>0</v>
      </c>
      <c r="H193">
        <v>5</v>
      </c>
      <c r="I193">
        <v>0</v>
      </c>
      <c r="J193" s="1">
        <v>0</v>
      </c>
      <c r="K193" s="1">
        <v>5</v>
      </c>
      <c r="L193" s="1">
        <v>0</v>
      </c>
      <c r="M193" s="1">
        <v>5</v>
      </c>
      <c r="N193">
        <v>0.51065799999999995</v>
      </c>
      <c r="O193" t="s">
        <v>0</v>
      </c>
      <c r="P193" t="s">
        <v>0</v>
      </c>
      <c r="Q193">
        <v>6</v>
      </c>
      <c r="R193">
        <v>3.3333300000000001</v>
      </c>
      <c r="S193">
        <v>2.6666699999999999</v>
      </c>
      <c r="T193" s="1">
        <f t="shared" ref="T193:T222" si="10">IF(OR(AND(J193&gt;=5,K193&gt;=3),AND(K193&gt;=5,J193&gt;=3)),1,0)</f>
        <v>0</v>
      </c>
      <c r="U193" s="1">
        <f t="shared" ref="U193:U222" si="11">IF(OR(AND(L193&gt;=5,M193&gt;=3),AND(L193&gt;=3,M193&gt;=5)),1,0)</f>
        <v>0</v>
      </c>
      <c r="V193">
        <v>0</v>
      </c>
      <c r="W193">
        <v>0</v>
      </c>
      <c r="X193" t="s">
        <v>133</v>
      </c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>
      <c r="A194" s="1" t="s">
        <v>35</v>
      </c>
      <c r="B194" s="1" t="s">
        <v>185</v>
      </c>
      <c r="C194" t="s">
        <v>641</v>
      </c>
      <c r="D194" t="s">
        <v>642</v>
      </c>
      <c r="E194">
        <v>0</v>
      </c>
      <c r="F194">
        <v>0</v>
      </c>
      <c r="G194">
        <v>3</v>
      </c>
      <c r="H194">
        <v>12</v>
      </c>
      <c r="I194">
        <v>1</v>
      </c>
      <c r="J194" s="1">
        <v>0</v>
      </c>
      <c r="K194" s="1">
        <v>15</v>
      </c>
      <c r="L194" s="1">
        <v>1</v>
      </c>
      <c r="M194" s="1">
        <v>8</v>
      </c>
      <c r="N194">
        <v>6.5209299999999998E-2</v>
      </c>
      <c r="O194">
        <v>0.30518699999999999</v>
      </c>
      <c r="P194">
        <v>0.21367</v>
      </c>
      <c r="Q194">
        <v>6</v>
      </c>
      <c r="R194">
        <v>3</v>
      </c>
      <c r="S194">
        <v>3</v>
      </c>
      <c r="T194" s="1">
        <f t="shared" si="10"/>
        <v>0</v>
      </c>
      <c r="U194" s="1">
        <f t="shared" si="11"/>
        <v>0</v>
      </c>
      <c r="V194">
        <v>1</v>
      </c>
      <c r="W194">
        <v>1</v>
      </c>
      <c r="X194" t="s">
        <v>133</v>
      </c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>
      <c r="A195" s="1" t="s">
        <v>38</v>
      </c>
      <c r="B195" s="1" t="s">
        <v>196</v>
      </c>
      <c r="C195" t="s">
        <v>697</v>
      </c>
      <c r="D195" t="s">
        <v>698</v>
      </c>
      <c r="E195">
        <v>0</v>
      </c>
      <c r="F195">
        <v>0</v>
      </c>
      <c r="G195">
        <v>2</v>
      </c>
      <c r="H195">
        <v>6</v>
      </c>
      <c r="I195">
        <v>1</v>
      </c>
      <c r="J195" s="1">
        <v>0</v>
      </c>
      <c r="K195" s="1">
        <v>8</v>
      </c>
      <c r="L195" s="1">
        <v>2</v>
      </c>
      <c r="M195" s="1">
        <v>7</v>
      </c>
      <c r="N195">
        <v>0.38954699999999998</v>
      </c>
      <c r="O195">
        <v>1.05386</v>
      </c>
      <c r="P195">
        <v>0.36963699999999999</v>
      </c>
      <c r="Q195">
        <v>15</v>
      </c>
      <c r="R195">
        <v>10.166700000000001</v>
      </c>
      <c r="S195">
        <v>4.8333300000000001</v>
      </c>
      <c r="T195" s="1">
        <f t="shared" si="10"/>
        <v>0</v>
      </c>
      <c r="U195" s="1">
        <f t="shared" si="11"/>
        <v>0</v>
      </c>
      <c r="V195">
        <v>0</v>
      </c>
      <c r="W195">
        <v>1</v>
      </c>
      <c r="X195" t="s">
        <v>133</v>
      </c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>
      <c r="A196" s="1" t="s">
        <v>198</v>
      </c>
      <c r="B196" s="1" t="s">
        <v>199</v>
      </c>
      <c r="C196" t="s">
        <v>701</v>
      </c>
      <c r="D196" t="s">
        <v>702</v>
      </c>
      <c r="E196">
        <v>0</v>
      </c>
      <c r="F196">
        <v>0</v>
      </c>
      <c r="G196">
        <v>0</v>
      </c>
      <c r="H196">
        <v>15</v>
      </c>
      <c r="I196">
        <v>0</v>
      </c>
      <c r="J196" s="1">
        <v>0</v>
      </c>
      <c r="K196" s="1">
        <v>15</v>
      </c>
      <c r="L196" s="1">
        <v>0</v>
      </c>
      <c r="M196" s="1">
        <v>18</v>
      </c>
      <c r="N196">
        <v>0.72319800000000001</v>
      </c>
      <c r="O196">
        <v>3.2075</v>
      </c>
      <c r="P196">
        <v>0.225471</v>
      </c>
      <c r="Q196">
        <v>13</v>
      </c>
      <c r="R196">
        <v>8</v>
      </c>
      <c r="S196">
        <v>5</v>
      </c>
      <c r="T196" s="1">
        <f t="shared" si="10"/>
        <v>0</v>
      </c>
      <c r="U196" s="1">
        <f t="shared" si="11"/>
        <v>0</v>
      </c>
      <c r="V196">
        <v>0</v>
      </c>
      <c r="W196">
        <v>1</v>
      </c>
      <c r="X196" t="s">
        <v>133</v>
      </c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>
      <c r="A197" s="1" t="s">
        <v>210</v>
      </c>
      <c r="B197" s="1" t="s">
        <v>211</v>
      </c>
      <c r="C197" t="s">
        <v>717</v>
      </c>
      <c r="D197" t="s">
        <v>0</v>
      </c>
      <c r="E197">
        <v>2</v>
      </c>
      <c r="F197">
        <v>0</v>
      </c>
      <c r="G197">
        <v>1</v>
      </c>
      <c r="H197">
        <v>27</v>
      </c>
      <c r="I197">
        <v>1</v>
      </c>
      <c r="J197" s="1">
        <v>2</v>
      </c>
      <c r="K197" s="1">
        <v>28</v>
      </c>
      <c r="L197" s="1">
        <v>1</v>
      </c>
      <c r="M197" s="1">
        <v>10</v>
      </c>
      <c r="N197">
        <v>0.38241599999999998</v>
      </c>
      <c r="O197" t="s">
        <v>0</v>
      </c>
      <c r="P197" t="s">
        <v>0</v>
      </c>
      <c r="Q197">
        <v>15</v>
      </c>
      <c r="R197">
        <v>8</v>
      </c>
      <c r="S197">
        <v>7</v>
      </c>
      <c r="T197" s="1">
        <f t="shared" si="10"/>
        <v>0</v>
      </c>
      <c r="U197" s="1">
        <f t="shared" si="11"/>
        <v>0</v>
      </c>
      <c r="V197">
        <v>0</v>
      </c>
      <c r="W197">
        <v>0</v>
      </c>
      <c r="X197" t="s">
        <v>133</v>
      </c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>
      <c r="A198" s="1" t="s">
        <v>48</v>
      </c>
      <c r="B198" s="1" t="s">
        <v>216</v>
      </c>
      <c r="C198" t="s">
        <v>718</v>
      </c>
      <c r="D198" t="s">
        <v>0</v>
      </c>
      <c r="E198">
        <v>0</v>
      </c>
      <c r="F198">
        <v>1</v>
      </c>
      <c r="G198">
        <v>0</v>
      </c>
      <c r="H198">
        <v>5</v>
      </c>
      <c r="I198">
        <v>0</v>
      </c>
      <c r="J198" s="1">
        <v>1</v>
      </c>
      <c r="K198" s="1">
        <v>5</v>
      </c>
      <c r="L198" s="1">
        <v>0</v>
      </c>
      <c r="M198" s="1">
        <v>5</v>
      </c>
      <c r="N198">
        <v>0.47652299999999997</v>
      </c>
      <c r="O198">
        <v>2.31915</v>
      </c>
      <c r="P198">
        <v>0.20547299999999999</v>
      </c>
      <c r="Q198">
        <v>19</v>
      </c>
      <c r="R198">
        <v>12.833299999999999</v>
      </c>
      <c r="S198">
        <v>6.1666699999999999</v>
      </c>
      <c r="T198" s="1">
        <f t="shared" si="10"/>
        <v>0</v>
      </c>
      <c r="U198" s="1">
        <f t="shared" si="11"/>
        <v>0</v>
      </c>
      <c r="V198">
        <v>0</v>
      </c>
      <c r="W198">
        <v>1</v>
      </c>
      <c r="X198" t="s">
        <v>133</v>
      </c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>
      <c r="A199" s="1" t="s">
        <v>221</v>
      </c>
      <c r="B199" s="1" t="s">
        <v>222</v>
      </c>
      <c r="C199" t="s">
        <v>735</v>
      </c>
      <c r="D199" t="s">
        <v>736</v>
      </c>
      <c r="E199">
        <v>0</v>
      </c>
      <c r="F199">
        <v>0</v>
      </c>
      <c r="G199">
        <v>0</v>
      </c>
      <c r="H199">
        <v>5</v>
      </c>
      <c r="I199">
        <v>0</v>
      </c>
      <c r="J199" s="1">
        <v>0</v>
      </c>
      <c r="K199" s="1">
        <v>5</v>
      </c>
      <c r="L199" s="1">
        <v>0</v>
      </c>
      <c r="M199" s="1">
        <v>14</v>
      </c>
      <c r="N199" t="s">
        <v>0</v>
      </c>
      <c r="O199" t="s">
        <v>0</v>
      </c>
      <c r="P199" t="s">
        <v>0</v>
      </c>
      <c r="Q199">
        <v>0</v>
      </c>
      <c r="R199" t="s">
        <v>0</v>
      </c>
      <c r="S199" t="s">
        <v>0</v>
      </c>
      <c r="T199" s="1">
        <f t="shared" si="10"/>
        <v>0</v>
      </c>
      <c r="U199" s="1">
        <f t="shared" si="11"/>
        <v>0</v>
      </c>
      <c r="V199">
        <v>0</v>
      </c>
      <c r="W199">
        <v>0</v>
      </c>
      <c r="X199" t="s">
        <v>133</v>
      </c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>
      <c r="A200" s="1" t="s">
        <v>227</v>
      </c>
      <c r="B200" s="1" t="s">
        <v>228</v>
      </c>
      <c r="C200" t="s">
        <v>739</v>
      </c>
      <c r="D200" t="s">
        <v>740</v>
      </c>
      <c r="E200">
        <v>0</v>
      </c>
      <c r="F200">
        <v>0</v>
      </c>
      <c r="G200">
        <v>0</v>
      </c>
      <c r="H200">
        <v>18</v>
      </c>
      <c r="I200">
        <v>0</v>
      </c>
      <c r="J200" s="1">
        <v>0</v>
      </c>
      <c r="K200" s="1">
        <v>18</v>
      </c>
      <c r="L200" s="1">
        <v>0</v>
      </c>
      <c r="M200" s="1">
        <v>5</v>
      </c>
      <c r="N200">
        <v>0.36221999999999999</v>
      </c>
      <c r="O200">
        <v>1.5569</v>
      </c>
      <c r="P200">
        <v>0.232655</v>
      </c>
      <c r="Q200">
        <v>8</v>
      </c>
      <c r="R200">
        <v>4.5</v>
      </c>
      <c r="S200">
        <v>3.5</v>
      </c>
      <c r="T200" s="1">
        <f t="shared" si="10"/>
        <v>0</v>
      </c>
      <c r="U200" s="1">
        <f t="shared" si="11"/>
        <v>0</v>
      </c>
      <c r="V200">
        <v>0</v>
      </c>
      <c r="W200">
        <v>1</v>
      </c>
      <c r="X200" t="s">
        <v>133</v>
      </c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>
      <c r="A201" s="1" t="s">
        <v>229</v>
      </c>
      <c r="B201" s="1" t="s">
        <v>230</v>
      </c>
      <c r="C201" t="s">
        <v>741</v>
      </c>
      <c r="D201" t="s">
        <v>742</v>
      </c>
      <c r="E201">
        <v>0</v>
      </c>
      <c r="F201">
        <v>0</v>
      </c>
      <c r="G201">
        <v>1</v>
      </c>
      <c r="H201">
        <v>4</v>
      </c>
      <c r="I201">
        <v>1</v>
      </c>
      <c r="J201" s="1">
        <v>0</v>
      </c>
      <c r="K201" s="1">
        <v>5</v>
      </c>
      <c r="L201" s="1">
        <v>1</v>
      </c>
      <c r="M201" s="1">
        <v>7</v>
      </c>
      <c r="N201">
        <v>0.28251999999999999</v>
      </c>
      <c r="O201">
        <v>0.88921799999999995</v>
      </c>
      <c r="P201">
        <v>0.31771700000000003</v>
      </c>
      <c r="Q201">
        <v>8</v>
      </c>
      <c r="R201">
        <v>5</v>
      </c>
      <c r="S201">
        <v>3</v>
      </c>
      <c r="T201" s="1">
        <f t="shared" si="10"/>
        <v>0</v>
      </c>
      <c r="U201" s="1">
        <f t="shared" si="11"/>
        <v>0</v>
      </c>
      <c r="V201">
        <v>0</v>
      </c>
      <c r="W201">
        <v>1</v>
      </c>
      <c r="X201" t="s">
        <v>133</v>
      </c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>
      <c r="A202" t="s">
        <v>63</v>
      </c>
      <c r="B202" t="s">
        <v>247</v>
      </c>
      <c r="C202" t="s">
        <v>751</v>
      </c>
      <c r="D202" t="s">
        <v>752</v>
      </c>
      <c r="E202">
        <v>0</v>
      </c>
      <c r="F202">
        <v>0</v>
      </c>
      <c r="G202">
        <v>15</v>
      </c>
      <c r="H202">
        <v>106</v>
      </c>
      <c r="I202">
        <v>1</v>
      </c>
      <c r="J202">
        <v>0</v>
      </c>
      <c r="K202">
        <v>121</v>
      </c>
      <c r="L202" s="1">
        <v>0</v>
      </c>
      <c r="M202" s="1">
        <v>236</v>
      </c>
      <c r="N202">
        <v>0.16483900000000001</v>
      </c>
      <c r="O202">
        <v>0.14779800000000001</v>
      </c>
      <c r="P202">
        <v>1.1153</v>
      </c>
      <c r="Q202">
        <v>7</v>
      </c>
      <c r="R202">
        <v>6</v>
      </c>
      <c r="S202">
        <v>1</v>
      </c>
      <c r="T202" s="1">
        <f t="shared" si="10"/>
        <v>0</v>
      </c>
      <c r="U202" s="1">
        <f t="shared" si="11"/>
        <v>0</v>
      </c>
      <c r="V202">
        <v>0</v>
      </c>
      <c r="W202">
        <v>0</v>
      </c>
      <c r="X202" t="s">
        <v>133</v>
      </c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>
      <c r="A203" s="1" t="s">
        <v>71</v>
      </c>
      <c r="B203" s="1" t="s">
        <v>266</v>
      </c>
      <c r="C203" t="s">
        <v>424</v>
      </c>
      <c r="D203" t="s">
        <v>425</v>
      </c>
      <c r="E203">
        <v>0</v>
      </c>
      <c r="F203">
        <v>0</v>
      </c>
      <c r="G203">
        <v>0</v>
      </c>
      <c r="H203">
        <v>27</v>
      </c>
      <c r="I203">
        <v>0</v>
      </c>
      <c r="J203" s="1">
        <v>0</v>
      </c>
      <c r="K203" s="1">
        <v>27</v>
      </c>
      <c r="L203" s="1">
        <v>0</v>
      </c>
      <c r="M203" s="1">
        <v>7</v>
      </c>
      <c r="N203">
        <v>0.51485099999999995</v>
      </c>
      <c r="O203">
        <v>0.28144400000000003</v>
      </c>
      <c r="P203">
        <v>1.8293200000000001</v>
      </c>
      <c r="Q203">
        <v>5</v>
      </c>
      <c r="R203">
        <v>4</v>
      </c>
      <c r="S203">
        <v>1</v>
      </c>
      <c r="T203" s="1">
        <f t="shared" si="10"/>
        <v>0</v>
      </c>
      <c r="U203" s="1">
        <f t="shared" si="11"/>
        <v>0</v>
      </c>
      <c r="V203">
        <v>0</v>
      </c>
      <c r="W203">
        <v>0</v>
      </c>
      <c r="X203" t="s">
        <v>133</v>
      </c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>
      <c r="A204" t="s">
        <v>92</v>
      </c>
      <c r="B204" t="s">
        <v>304</v>
      </c>
      <c r="C204" t="s">
        <v>481</v>
      </c>
      <c r="D204" t="s">
        <v>482</v>
      </c>
      <c r="E204">
        <v>0</v>
      </c>
      <c r="F204">
        <v>0</v>
      </c>
      <c r="G204">
        <v>0</v>
      </c>
      <c r="H204">
        <v>16</v>
      </c>
      <c r="I204">
        <v>0</v>
      </c>
      <c r="J204">
        <v>0</v>
      </c>
      <c r="K204">
        <v>16</v>
      </c>
      <c r="L204" s="1">
        <v>0</v>
      </c>
      <c r="M204" s="1">
        <v>32</v>
      </c>
      <c r="N204">
        <v>0.21918099999999999</v>
      </c>
      <c r="O204" t="s">
        <v>0</v>
      </c>
      <c r="P204" t="s">
        <v>0</v>
      </c>
      <c r="Q204">
        <v>4</v>
      </c>
      <c r="R204">
        <v>2</v>
      </c>
      <c r="S204">
        <v>2</v>
      </c>
      <c r="T204" s="1">
        <f t="shared" si="10"/>
        <v>0</v>
      </c>
      <c r="U204" s="1">
        <f t="shared" si="11"/>
        <v>0</v>
      </c>
      <c r="V204">
        <v>0</v>
      </c>
      <c r="W204">
        <v>0</v>
      </c>
      <c r="X204" t="s">
        <v>133</v>
      </c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>
      <c r="A205" s="1" t="s">
        <v>315</v>
      </c>
      <c r="B205" s="1" t="s">
        <v>316</v>
      </c>
      <c r="C205" t="s">
        <v>501</v>
      </c>
      <c r="D205" t="s">
        <v>502</v>
      </c>
      <c r="E205">
        <v>0</v>
      </c>
      <c r="F205">
        <v>0</v>
      </c>
      <c r="G205">
        <v>0</v>
      </c>
      <c r="H205">
        <v>6</v>
      </c>
      <c r="I205">
        <v>0</v>
      </c>
      <c r="J205" s="1">
        <v>0</v>
      </c>
      <c r="K205" s="1">
        <v>6</v>
      </c>
      <c r="L205" s="1">
        <v>0</v>
      </c>
      <c r="M205" s="1">
        <v>6</v>
      </c>
      <c r="N205">
        <v>0.73331100000000005</v>
      </c>
      <c r="O205" t="s">
        <v>0</v>
      </c>
      <c r="P205" t="s">
        <v>0</v>
      </c>
      <c r="Q205">
        <v>14</v>
      </c>
      <c r="R205">
        <v>10.5</v>
      </c>
      <c r="S205">
        <v>3.5</v>
      </c>
      <c r="T205" s="1">
        <f t="shared" si="10"/>
        <v>0</v>
      </c>
      <c r="U205" s="1">
        <f t="shared" si="11"/>
        <v>0</v>
      </c>
      <c r="V205">
        <v>0</v>
      </c>
      <c r="W205">
        <v>0</v>
      </c>
      <c r="X205" t="s">
        <v>133</v>
      </c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>
      <c r="A206" s="1" t="s">
        <v>317</v>
      </c>
      <c r="B206" s="1" t="s">
        <v>318</v>
      </c>
      <c r="C206" t="s">
        <v>503</v>
      </c>
      <c r="D206" t="s">
        <v>504</v>
      </c>
      <c r="E206">
        <v>0</v>
      </c>
      <c r="F206">
        <v>0</v>
      </c>
      <c r="G206">
        <v>0</v>
      </c>
      <c r="H206">
        <v>41</v>
      </c>
      <c r="I206">
        <v>0</v>
      </c>
      <c r="J206" s="1">
        <v>0</v>
      </c>
      <c r="K206" s="1">
        <v>41</v>
      </c>
      <c r="L206" s="1">
        <v>1</v>
      </c>
      <c r="M206" s="1">
        <v>7</v>
      </c>
      <c r="N206">
        <v>0.69382600000000005</v>
      </c>
      <c r="O206" t="s">
        <v>0</v>
      </c>
      <c r="P206" t="s">
        <v>0</v>
      </c>
      <c r="Q206">
        <v>17</v>
      </c>
      <c r="R206">
        <v>10.5</v>
      </c>
      <c r="S206">
        <v>6.5</v>
      </c>
      <c r="T206" s="1">
        <f t="shared" si="10"/>
        <v>0</v>
      </c>
      <c r="U206" s="1">
        <f t="shared" si="11"/>
        <v>0</v>
      </c>
      <c r="V206">
        <v>0</v>
      </c>
      <c r="W206">
        <v>0</v>
      </c>
      <c r="X206" t="s">
        <v>133</v>
      </c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>
      <c r="A207" s="1" t="s">
        <v>96</v>
      </c>
      <c r="B207" s="1" t="s">
        <v>322</v>
      </c>
      <c r="C207" t="s">
        <v>509</v>
      </c>
      <c r="D207" t="s">
        <v>0</v>
      </c>
      <c r="E207">
        <v>0</v>
      </c>
      <c r="F207">
        <v>0</v>
      </c>
      <c r="G207">
        <v>4</v>
      </c>
      <c r="H207">
        <v>10</v>
      </c>
      <c r="I207">
        <v>1</v>
      </c>
      <c r="J207" s="1">
        <v>0</v>
      </c>
      <c r="K207" s="1">
        <v>14</v>
      </c>
      <c r="L207" s="1">
        <v>0</v>
      </c>
      <c r="M207" s="1">
        <v>9</v>
      </c>
      <c r="N207" t="s">
        <v>0</v>
      </c>
      <c r="O207" t="s">
        <v>0</v>
      </c>
      <c r="P207" t="s">
        <v>0</v>
      </c>
      <c r="Q207">
        <v>0</v>
      </c>
      <c r="R207" t="s">
        <v>0</v>
      </c>
      <c r="S207" t="s">
        <v>0</v>
      </c>
      <c r="T207" s="1">
        <f t="shared" si="10"/>
        <v>0</v>
      </c>
      <c r="U207" s="1">
        <f t="shared" si="11"/>
        <v>0</v>
      </c>
      <c r="V207">
        <v>0</v>
      </c>
      <c r="W207">
        <v>0</v>
      </c>
      <c r="X207" t="s">
        <v>133</v>
      </c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>
      <c r="A208" s="1" t="s">
        <v>98</v>
      </c>
      <c r="B208" s="1" t="s">
        <v>326</v>
      </c>
      <c r="C208" t="s">
        <v>514</v>
      </c>
      <c r="D208" t="s">
        <v>515</v>
      </c>
      <c r="E208">
        <v>0</v>
      </c>
      <c r="F208">
        <v>0</v>
      </c>
      <c r="G208">
        <v>0</v>
      </c>
      <c r="H208">
        <v>8</v>
      </c>
      <c r="I208">
        <v>0</v>
      </c>
      <c r="J208" s="1">
        <v>0</v>
      </c>
      <c r="K208" s="1">
        <v>8</v>
      </c>
      <c r="L208" s="1">
        <v>1</v>
      </c>
      <c r="M208" s="1">
        <v>13</v>
      </c>
      <c r="N208">
        <v>0.69695399999999996</v>
      </c>
      <c r="O208">
        <v>1.0243100000000001</v>
      </c>
      <c r="P208">
        <v>0.68041099999999999</v>
      </c>
      <c r="Q208">
        <v>10</v>
      </c>
      <c r="R208">
        <v>7.5</v>
      </c>
      <c r="S208">
        <v>2.5</v>
      </c>
      <c r="T208" s="1">
        <f t="shared" si="10"/>
        <v>0</v>
      </c>
      <c r="U208" s="1">
        <f t="shared" si="11"/>
        <v>0</v>
      </c>
      <c r="V208">
        <v>0</v>
      </c>
      <c r="W208">
        <v>1</v>
      </c>
      <c r="X208" t="s">
        <v>133</v>
      </c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>
      <c r="A209" s="1" t="s">
        <v>330</v>
      </c>
      <c r="B209" s="1" t="s">
        <v>331</v>
      </c>
      <c r="C209" t="s">
        <v>520</v>
      </c>
      <c r="D209" t="s">
        <v>521</v>
      </c>
      <c r="E209">
        <v>0</v>
      </c>
      <c r="F209">
        <v>1</v>
      </c>
      <c r="G209">
        <v>0</v>
      </c>
      <c r="H209">
        <v>5</v>
      </c>
      <c r="I209">
        <v>0</v>
      </c>
      <c r="J209" s="1">
        <v>1</v>
      </c>
      <c r="K209" s="1">
        <v>5</v>
      </c>
      <c r="L209" s="1">
        <v>0</v>
      </c>
      <c r="M209" s="1">
        <v>11</v>
      </c>
      <c r="N209">
        <v>0.51687499999999997</v>
      </c>
      <c r="O209">
        <v>1.25335</v>
      </c>
      <c r="P209">
        <v>0.41239500000000001</v>
      </c>
      <c r="Q209">
        <v>33</v>
      </c>
      <c r="R209">
        <v>23</v>
      </c>
      <c r="S209">
        <v>10</v>
      </c>
      <c r="T209" s="1">
        <f t="shared" si="10"/>
        <v>0</v>
      </c>
      <c r="U209" s="1">
        <f t="shared" si="11"/>
        <v>0</v>
      </c>
      <c r="V209">
        <v>0</v>
      </c>
      <c r="W209">
        <v>1</v>
      </c>
      <c r="X209" t="s">
        <v>133</v>
      </c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>
      <c r="A210" s="1" t="s">
        <v>102</v>
      </c>
      <c r="B210" s="1" t="s">
        <v>314</v>
      </c>
      <c r="C210" t="s">
        <v>495</v>
      </c>
      <c r="D210" t="s">
        <v>496</v>
      </c>
      <c r="E210">
        <v>0</v>
      </c>
      <c r="F210">
        <v>0</v>
      </c>
      <c r="G210">
        <v>0</v>
      </c>
      <c r="H210">
        <v>13</v>
      </c>
      <c r="I210">
        <v>0</v>
      </c>
      <c r="J210" s="1">
        <v>0</v>
      </c>
      <c r="K210" s="1">
        <v>13</v>
      </c>
      <c r="L210" s="1">
        <v>0</v>
      </c>
      <c r="M210" s="1">
        <v>11</v>
      </c>
      <c r="N210">
        <v>0.20200000000000001</v>
      </c>
      <c r="O210">
        <v>0.29868400000000001</v>
      </c>
      <c r="P210">
        <v>0.67630000000000001</v>
      </c>
      <c r="Q210">
        <v>4</v>
      </c>
      <c r="R210">
        <v>3</v>
      </c>
      <c r="S210">
        <v>1</v>
      </c>
      <c r="T210" s="1">
        <f t="shared" si="10"/>
        <v>0</v>
      </c>
      <c r="U210" s="1">
        <f t="shared" si="11"/>
        <v>0</v>
      </c>
      <c r="V210">
        <v>1</v>
      </c>
      <c r="W210">
        <v>1</v>
      </c>
      <c r="X210" t="s">
        <v>133</v>
      </c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>
      <c r="A211" t="s">
        <v>103</v>
      </c>
      <c r="B211" t="s">
        <v>334</v>
      </c>
      <c r="C211" t="s">
        <v>532</v>
      </c>
      <c r="D211" t="s">
        <v>533</v>
      </c>
      <c r="E211">
        <v>0</v>
      </c>
      <c r="F211">
        <v>0</v>
      </c>
      <c r="G211">
        <v>8</v>
      </c>
      <c r="H211">
        <v>10</v>
      </c>
      <c r="I211">
        <v>1</v>
      </c>
      <c r="J211">
        <v>0</v>
      </c>
      <c r="K211">
        <v>18</v>
      </c>
      <c r="L211" s="1">
        <v>0</v>
      </c>
      <c r="M211" s="1">
        <v>44</v>
      </c>
      <c r="N211">
        <v>0.233816</v>
      </c>
      <c r="O211">
        <v>0.623228</v>
      </c>
      <c r="P211">
        <v>0.375168</v>
      </c>
      <c r="Q211">
        <v>7</v>
      </c>
      <c r="R211">
        <v>4</v>
      </c>
      <c r="S211">
        <v>3</v>
      </c>
      <c r="T211" s="1">
        <f t="shared" si="10"/>
        <v>0</v>
      </c>
      <c r="U211" s="1">
        <f t="shared" si="11"/>
        <v>0</v>
      </c>
      <c r="V211">
        <v>0</v>
      </c>
      <c r="W211">
        <v>1</v>
      </c>
      <c r="X211" t="s">
        <v>133</v>
      </c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>
      <c r="A212" s="1" t="s">
        <v>106</v>
      </c>
      <c r="B212" s="1" t="s">
        <v>337</v>
      </c>
      <c r="C212" t="s">
        <v>526</v>
      </c>
      <c r="D212" t="s">
        <v>527</v>
      </c>
      <c r="E212">
        <v>0</v>
      </c>
      <c r="F212">
        <v>0</v>
      </c>
      <c r="G212">
        <v>0</v>
      </c>
      <c r="H212">
        <v>5</v>
      </c>
      <c r="I212">
        <v>0</v>
      </c>
      <c r="J212" s="1">
        <v>0</v>
      </c>
      <c r="K212" s="1">
        <v>5</v>
      </c>
      <c r="L212" s="1">
        <v>1</v>
      </c>
      <c r="M212" s="1">
        <v>6</v>
      </c>
      <c r="N212">
        <v>0.603935</v>
      </c>
      <c r="O212">
        <v>0.95544600000000002</v>
      </c>
      <c r="P212">
        <v>0.63209700000000002</v>
      </c>
      <c r="Q212">
        <v>29</v>
      </c>
      <c r="R212">
        <v>22</v>
      </c>
      <c r="S212">
        <v>7</v>
      </c>
      <c r="T212" s="1">
        <f t="shared" si="10"/>
        <v>0</v>
      </c>
      <c r="U212" s="1">
        <f t="shared" si="11"/>
        <v>0</v>
      </c>
      <c r="V212">
        <v>0</v>
      </c>
      <c r="W212">
        <v>1</v>
      </c>
      <c r="X212" t="s">
        <v>133</v>
      </c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>
      <c r="A213" s="1" t="s">
        <v>338</v>
      </c>
      <c r="B213" s="1" t="s">
        <v>339</v>
      </c>
      <c r="C213" t="s">
        <v>524</v>
      </c>
      <c r="D213" t="s">
        <v>525</v>
      </c>
      <c r="E213">
        <v>0</v>
      </c>
      <c r="F213">
        <v>0</v>
      </c>
      <c r="G213">
        <v>6</v>
      </c>
      <c r="H213">
        <v>11</v>
      </c>
      <c r="I213">
        <v>1</v>
      </c>
      <c r="J213" s="1">
        <v>0</v>
      </c>
      <c r="K213" s="1">
        <v>17</v>
      </c>
      <c r="L213" s="1">
        <v>0</v>
      </c>
      <c r="M213" s="1">
        <v>8</v>
      </c>
      <c r="N213">
        <v>0.36227199999999998</v>
      </c>
      <c r="O213">
        <v>0.974719</v>
      </c>
      <c r="P213">
        <v>0.371668</v>
      </c>
      <c r="Q213">
        <v>6</v>
      </c>
      <c r="R213">
        <v>4.25</v>
      </c>
      <c r="S213">
        <v>1.75</v>
      </c>
      <c r="T213" s="1">
        <f t="shared" si="10"/>
        <v>0</v>
      </c>
      <c r="U213" s="1">
        <f t="shared" si="11"/>
        <v>0</v>
      </c>
      <c r="V213">
        <v>1</v>
      </c>
      <c r="W213">
        <v>1</v>
      </c>
      <c r="X213" t="s">
        <v>133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>
      <c r="A214" s="1" t="s">
        <v>343</v>
      </c>
      <c r="B214" s="1" t="s">
        <v>344</v>
      </c>
      <c r="C214" t="s">
        <v>546</v>
      </c>
      <c r="D214" t="s">
        <v>547</v>
      </c>
      <c r="E214">
        <v>0</v>
      </c>
      <c r="F214">
        <v>0</v>
      </c>
      <c r="G214">
        <v>0</v>
      </c>
      <c r="H214">
        <v>19</v>
      </c>
      <c r="I214">
        <v>0</v>
      </c>
      <c r="J214" s="1">
        <v>0</v>
      </c>
      <c r="K214" s="1">
        <v>19</v>
      </c>
      <c r="L214" s="1">
        <v>0</v>
      </c>
      <c r="M214" s="1">
        <v>5</v>
      </c>
      <c r="N214">
        <v>0.56272900000000003</v>
      </c>
      <c r="O214" t="s">
        <v>0</v>
      </c>
      <c r="P214" t="s">
        <v>0</v>
      </c>
      <c r="Q214">
        <v>15</v>
      </c>
      <c r="R214">
        <v>9.5</v>
      </c>
      <c r="S214">
        <v>5.5</v>
      </c>
      <c r="T214" s="1">
        <f t="shared" si="10"/>
        <v>0</v>
      </c>
      <c r="U214" s="1">
        <f t="shared" si="11"/>
        <v>0</v>
      </c>
      <c r="V214">
        <v>0</v>
      </c>
      <c r="W214">
        <v>0</v>
      </c>
      <c r="X214" t="s">
        <v>133</v>
      </c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>
      <c r="A215" s="1" t="s">
        <v>114</v>
      </c>
      <c r="B215" s="1" t="s">
        <v>349</v>
      </c>
      <c r="C215" t="s">
        <v>554</v>
      </c>
      <c r="D215" t="s">
        <v>555</v>
      </c>
      <c r="E215">
        <v>0</v>
      </c>
      <c r="F215">
        <v>0</v>
      </c>
      <c r="G215">
        <v>0</v>
      </c>
      <c r="H215">
        <v>19</v>
      </c>
      <c r="I215">
        <v>0</v>
      </c>
      <c r="J215" s="1">
        <v>0</v>
      </c>
      <c r="K215" s="1">
        <v>19</v>
      </c>
      <c r="L215" s="1">
        <v>2</v>
      </c>
      <c r="M215" s="1">
        <v>13</v>
      </c>
      <c r="N215">
        <v>0.16536899999999999</v>
      </c>
      <c r="O215">
        <v>1.60256</v>
      </c>
      <c r="P215">
        <v>0.10319</v>
      </c>
      <c r="Q215">
        <v>8</v>
      </c>
      <c r="R215">
        <v>4</v>
      </c>
      <c r="S215">
        <v>4</v>
      </c>
      <c r="T215" s="1">
        <f t="shared" si="10"/>
        <v>0</v>
      </c>
      <c r="U215" s="1">
        <f t="shared" si="11"/>
        <v>0</v>
      </c>
      <c r="V215">
        <v>0</v>
      </c>
      <c r="W215">
        <v>1</v>
      </c>
      <c r="X215" t="s">
        <v>133</v>
      </c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>
      <c r="A216" s="1" t="s">
        <v>357</v>
      </c>
      <c r="B216" s="1" t="s">
        <v>358</v>
      </c>
      <c r="C216" t="s">
        <v>538</v>
      </c>
      <c r="D216" t="s">
        <v>539</v>
      </c>
      <c r="E216">
        <v>1</v>
      </c>
      <c r="F216">
        <v>0</v>
      </c>
      <c r="G216">
        <v>0</v>
      </c>
      <c r="H216">
        <v>7</v>
      </c>
      <c r="I216">
        <v>0</v>
      </c>
      <c r="J216" s="1">
        <v>1</v>
      </c>
      <c r="K216" s="1">
        <v>7</v>
      </c>
      <c r="L216" s="1">
        <v>2</v>
      </c>
      <c r="M216" s="1">
        <v>6</v>
      </c>
      <c r="N216">
        <v>0.29897899999999999</v>
      </c>
      <c r="O216">
        <v>0.71663399999999999</v>
      </c>
      <c r="P216">
        <v>0.41720000000000002</v>
      </c>
      <c r="Q216">
        <v>10</v>
      </c>
      <c r="R216">
        <v>6</v>
      </c>
      <c r="S216">
        <v>4</v>
      </c>
      <c r="T216" s="1">
        <f t="shared" si="10"/>
        <v>0</v>
      </c>
      <c r="U216" s="1">
        <f t="shared" si="11"/>
        <v>0</v>
      </c>
      <c r="V216">
        <v>0</v>
      </c>
      <c r="W216">
        <v>1</v>
      </c>
      <c r="X216" t="s">
        <v>133</v>
      </c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>
      <c r="A217" s="1" t="s">
        <v>118</v>
      </c>
      <c r="B217" s="1" t="s">
        <v>359</v>
      </c>
      <c r="C217" t="s">
        <v>536</v>
      </c>
      <c r="D217" t="s">
        <v>537</v>
      </c>
      <c r="E217">
        <v>0</v>
      </c>
      <c r="F217">
        <v>0</v>
      </c>
      <c r="G217">
        <v>0</v>
      </c>
      <c r="H217">
        <v>23</v>
      </c>
      <c r="I217">
        <v>0</v>
      </c>
      <c r="J217" s="1">
        <v>0</v>
      </c>
      <c r="K217" s="1">
        <v>23</v>
      </c>
      <c r="L217" s="1">
        <v>1</v>
      </c>
      <c r="M217" s="1">
        <v>10</v>
      </c>
      <c r="N217">
        <v>0.391349</v>
      </c>
      <c r="O217">
        <v>1.0745800000000001</v>
      </c>
      <c r="P217">
        <v>0.36418899999999998</v>
      </c>
      <c r="Q217">
        <v>25</v>
      </c>
      <c r="R217">
        <v>16.5</v>
      </c>
      <c r="S217">
        <v>8.5</v>
      </c>
      <c r="T217" s="1">
        <f t="shared" si="10"/>
        <v>0</v>
      </c>
      <c r="U217" s="1">
        <f t="shared" si="11"/>
        <v>0</v>
      </c>
      <c r="V217">
        <v>0</v>
      </c>
      <c r="W217">
        <v>1</v>
      </c>
      <c r="X217" t="s">
        <v>133</v>
      </c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>
      <c r="A218" t="s">
        <v>120</v>
      </c>
      <c r="B218" t="s">
        <v>373</v>
      </c>
      <c r="C218" t="s">
        <v>568</v>
      </c>
      <c r="D218" t="s">
        <v>569</v>
      </c>
      <c r="E218">
        <v>0</v>
      </c>
      <c r="F218">
        <v>0</v>
      </c>
      <c r="G218">
        <v>0</v>
      </c>
      <c r="H218">
        <v>35</v>
      </c>
      <c r="I218">
        <v>0</v>
      </c>
      <c r="J218">
        <v>0</v>
      </c>
      <c r="K218">
        <v>35</v>
      </c>
      <c r="L218" s="1">
        <v>2</v>
      </c>
      <c r="M218" s="1">
        <v>15</v>
      </c>
      <c r="N218">
        <v>0.326349</v>
      </c>
      <c r="O218" t="s">
        <v>0</v>
      </c>
      <c r="P218" t="s">
        <v>0</v>
      </c>
      <c r="Q218">
        <v>3</v>
      </c>
      <c r="R218">
        <v>3</v>
      </c>
      <c r="S218" t="s">
        <v>0</v>
      </c>
      <c r="T218" s="1">
        <f t="shared" si="10"/>
        <v>0</v>
      </c>
      <c r="U218" s="1">
        <f t="shared" si="11"/>
        <v>0</v>
      </c>
      <c r="V218">
        <v>0</v>
      </c>
      <c r="W218">
        <v>0</v>
      </c>
      <c r="X218" t="s">
        <v>133</v>
      </c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>
      <c r="A219" s="1" t="s">
        <v>121</v>
      </c>
      <c r="B219" s="1" t="s">
        <v>361</v>
      </c>
      <c r="C219" t="s">
        <v>572</v>
      </c>
      <c r="D219" t="s">
        <v>573</v>
      </c>
      <c r="E219">
        <v>0</v>
      </c>
      <c r="F219">
        <v>0</v>
      </c>
      <c r="G219">
        <v>0</v>
      </c>
      <c r="H219">
        <v>6</v>
      </c>
      <c r="I219">
        <v>0</v>
      </c>
      <c r="J219" s="1">
        <v>0</v>
      </c>
      <c r="K219" s="1">
        <v>6</v>
      </c>
      <c r="L219" s="1">
        <v>0</v>
      </c>
      <c r="M219" s="1">
        <v>5</v>
      </c>
      <c r="N219">
        <v>0.10907600000000001</v>
      </c>
      <c r="O219" t="s">
        <v>0</v>
      </c>
      <c r="P219" t="s">
        <v>0</v>
      </c>
      <c r="Q219">
        <v>3</v>
      </c>
      <c r="R219">
        <v>1</v>
      </c>
      <c r="S219">
        <v>2</v>
      </c>
      <c r="T219" s="1">
        <f t="shared" si="10"/>
        <v>0</v>
      </c>
      <c r="U219" s="1">
        <f t="shared" si="11"/>
        <v>0</v>
      </c>
      <c r="V219">
        <v>0</v>
      </c>
      <c r="W219">
        <v>0</v>
      </c>
      <c r="X219" t="s">
        <v>133</v>
      </c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>
      <c r="A220" s="1" t="s">
        <v>363</v>
      </c>
      <c r="B220" s="1" t="s">
        <v>364</v>
      </c>
      <c r="C220" t="s">
        <v>576</v>
      </c>
      <c r="D220" t="s">
        <v>577</v>
      </c>
      <c r="E220">
        <v>0</v>
      </c>
      <c r="F220">
        <v>0</v>
      </c>
      <c r="G220">
        <v>0</v>
      </c>
      <c r="H220">
        <v>16</v>
      </c>
      <c r="I220">
        <v>0</v>
      </c>
      <c r="J220" s="1">
        <v>0</v>
      </c>
      <c r="K220" s="1">
        <v>16</v>
      </c>
      <c r="L220" s="1">
        <v>0</v>
      </c>
      <c r="M220" s="1">
        <v>6</v>
      </c>
      <c r="N220">
        <v>0.55349800000000005</v>
      </c>
      <c r="O220">
        <v>0.29346</v>
      </c>
      <c r="P220">
        <v>1.88611</v>
      </c>
      <c r="Q220">
        <v>12</v>
      </c>
      <c r="R220">
        <v>10.5</v>
      </c>
      <c r="S220">
        <v>1.5</v>
      </c>
      <c r="T220" s="1">
        <f t="shared" si="10"/>
        <v>0</v>
      </c>
      <c r="U220" s="1">
        <f t="shared" si="11"/>
        <v>0</v>
      </c>
      <c r="V220">
        <v>0</v>
      </c>
      <c r="W220">
        <v>0</v>
      </c>
      <c r="X220" t="s">
        <v>133</v>
      </c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>
      <c r="A221" s="1" t="s">
        <v>123</v>
      </c>
      <c r="B221" s="1" t="s">
        <v>365</v>
      </c>
      <c r="C221" t="s">
        <v>578</v>
      </c>
      <c r="D221" t="s">
        <v>579</v>
      </c>
      <c r="E221">
        <v>0</v>
      </c>
      <c r="F221">
        <v>0</v>
      </c>
      <c r="G221">
        <v>4</v>
      </c>
      <c r="H221">
        <v>7</v>
      </c>
      <c r="I221">
        <v>1</v>
      </c>
      <c r="J221" s="1">
        <v>0</v>
      </c>
      <c r="K221" s="1">
        <v>11</v>
      </c>
      <c r="L221" s="1">
        <v>2</v>
      </c>
      <c r="M221" s="1">
        <v>5</v>
      </c>
      <c r="N221">
        <v>7.4065300000000001E-2</v>
      </c>
      <c r="O221">
        <v>0.14381099999999999</v>
      </c>
      <c r="P221">
        <v>0.51501600000000003</v>
      </c>
      <c r="Q221">
        <v>3</v>
      </c>
      <c r="R221">
        <v>2</v>
      </c>
      <c r="S221">
        <v>1</v>
      </c>
      <c r="T221" s="1">
        <f t="shared" si="10"/>
        <v>0</v>
      </c>
      <c r="U221" s="1">
        <f t="shared" si="11"/>
        <v>0</v>
      </c>
      <c r="V221">
        <v>1</v>
      </c>
      <c r="W221">
        <v>1</v>
      </c>
      <c r="X221" t="s">
        <v>133</v>
      </c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>
      <c r="A222" s="1" t="s">
        <v>124</v>
      </c>
      <c r="B222" s="1" t="s">
        <v>371</v>
      </c>
      <c r="C222" t="s">
        <v>584</v>
      </c>
      <c r="D222" t="s">
        <v>585</v>
      </c>
      <c r="E222">
        <v>0</v>
      </c>
      <c r="F222">
        <v>0</v>
      </c>
      <c r="G222">
        <v>0</v>
      </c>
      <c r="H222">
        <v>16</v>
      </c>
      <c r="I222">
        <v>0</v>
      </c>
      <c r="J222" s="1">
        <v>0</v>
      </c>
      <c r="K222" s="1">
        <v>16</v>
      </c>
      <c r="L222" s="1">
        <v>1</v>
      </c>
      <c r="M222" s="1">
        <v>7</v>
      </c>
      <c r="N222">
        <v>0.41009400000000001</v>
      </c>
      <c r="O222">
        <v>1.42405</v>
      </c>
      <c r="P222">
        <v>0.28797800000000001</v>
      </c>
      <c r="Q222">
        <v>6</v>
      </c>
      <c r="R222">
        <v>3.5</v>
      </c>
      <c r="S222">
        <v>2.5</v>
      </c>
      <c r="T222" s="1">
        <f t="shared" si="10"/>
        <v>0</v>
      </c>
      <c r="U222" s="1">
        <f t="shared" si="11"/>
        <v>0</v>
      </c>
      <c r="V222">
        <v>0</v>
      </c>
      <c r="W222">
        <v>1</v>
      </c>
      <c r="X222" t="s">
        <v>133</v>
      </c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</sheetData>
  <sortState ref="A33:X222">
    <sortCondition ref="X33:X22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Artieri</dc:creator>
  <cp:lastModifiedBy>Carlo Artieri</cp:lastModifiedBy>
  <dcterms:created xsi:type="dcterms:W3CDTF">2013-07-16T03:38:36Z</dcterms:created>
  <dcterms:modified xsi:type="dcterms:W3CDTF">2013-10-28T03:12:54Z</dcterms:modified>
</cp:coreProperties>
</file>