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3920" yWindow="5920" windowWidth="25620" windowHeight="190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27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F27" i="1"/>
</calcChain>
</file>

<file path=xl/sharedStrings.xml><?xml version="1.0" encoding="utf-8"?>
<sst xmlns="http://schemas.openxmlformats.org/spreadsheetml/2006/main" count="30" uniqueCount="30">
  <si>
    <t>sv-10-1</t>
  </si>
  <si>
    <t>reported</t>
  </si>
  <si>
    <t xml:space="preserve">actual </t>
  </si>
  <si>
    <t>diff</t>
  </si>
  <si>
    <t>sv-10-2</t>
  </si>
  <si>
    <t>sv-9-1</t>
  </si>
  <si>
    <t>sv-9-2</t>
  </si>
  <si>
    <t>sv8-1</t>
  </si>
  <si>
    <t>sv8-2</t>
  </si>
  <si>
    <t>sv7-1</t>
  </si>
  <si>
    <t>sv7-2</t>
  </si>
  <si>
    <t>sv6-1</t>
  </si>
  <si>
    <t>sv6-2</t>
  </si>
  <si>
    <t>sv5-1</t>
  </si>
  <si>
    <t>sv5-2</t>
  </si>
  <si>
    <t>sv4-1</t>
  </si>
  <si>
    <t>sv4-2</t>
  </si>
  <si>
    <t>sv3-1</t>
  </si>
  <si>
    <t>sv3-2</t>
  </si>
  <si>
    <t>sv2-1</t>
  </si>
  <si>
    <t>sv2-2</t>
  </si>
  <si>
    <t xml:space="preserve">mean: </t>
  </si>
  <si>
    <t>SV1-1</t>
  </si>
  <si>
    <t>SV1-2</t>
  </si>
  <si>
    <t>split-reads</t>
  </si>
  <si>
    <t>bp id</t>
  </si>
  <si>
    <t>"Reported" column represent the reported breakpoint coordinate</t>
  </si>
  <si>
    <t>"Actual" column represents the breakpoint coordinate inferred from Sanger sequencing of breakpoint region</t>
  </si>
  <si>
    <t>"splot-reads" column represents breakpoint coordinates inferred from split reads (where available)</t>
  </si>
  <si>
    <t>Supplementary Table T4. Accuracy estimates for reported breakpoints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</si>
</sst>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Helvetica"/>
    </font>
    <font>
      <sz val="12"/>
      <color theme="1"/>
      <name val="Courier"/>
    </font>
    <font>
      <b/>
      <sz val="12"/>
      <color theme="1"/>
      <name val="Time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B31" sqref="B31"/>
    </sheetView>
  </sheetViews>
  <sheetFormatPr baseColWidth="10" defaultRowHeight="15" x14ac:dyDescent="0"/>
  <cols>
    <col min="3" max="3" width="11.83203125" bestFit="1" customWidth="1"/>
    <col min="4" max="4" width="13.33203125" bestFit="1" customWidth="1"/>
    <col min="5" max="6" width="11" bestFit="1" customWidth="1"/>
    <col min="8" max="9" width="11" bestFit="1" customWidth="1"/>
  </cols>
  <sheetData>
    <row r="1" spans="1:10">
      <c r="A1" s="1"/>
      <c r="B1" s="1" t="s">
        <v>25</v>
      </c>
      <c r="C1" s="1" t="s">
        <v>1</v>
      </c>
      <c r="D1" s="1" t="s">
        <v>2</v>
      </c>
      <c r="E1" s="1" t="s">
        <v>3</v>
      </c>
      <c r="F1" s="1"/>
      <c r="G1" s="1"/>
      <c r="H1" s="1" t="s">
        <v>24</v>
      </c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 t="s">
        <v>22</v>
      </c>
      <c r="C3" s="2">
        <v>128468417</v>
      </c>
      <c r="D3" s="3">
        <v>128468417</v>
      </c>
      <c r="E3" s="1">
        <f t="shared" ref="E3:E22" si="0">D3-C3</f>
        <v>0</v>
      </c>
      <c r="F3" s="1">
        <f t="shared" ref="F3:F12" si="1">ABS(E3)</f>
        <v>0</v>
      </c>
      <c r="G3" s="1"/>
      <c r="H3" s="1">
        <v>128468424</v>
      </c>
      <c r="I3" s="1">
        <f t="shared" ref="I3:I10" si="2">H3-D3</f>
        <v>7</v>
      </c>
      <c r="J3" s="1"/>
    </row>
    <row r="4" spans="1:10">
      <c r="A4" s="1"/>
      <c r="B4" s="1" t="s">
        <v>23</v>
      </c>
      <c r="C4" s="2">
        <v>128481643</v>
      </c>
      <c r="D4" s="3">
        <v>128481651</v>
      </c>
      <c r="E4" s="1">
        <f t="shared" si="0"/>
        <v>8</v>
      </c>
      <c r="F4" s="1">
        <f t="shared" si="1"/>
        <v>8</v>
      </c>
      <c r="G4" s="1"/>
      <c r="H4" s="1">
        <v>128481652</v>
      </c>
      <c r="I4" s="1">
        <f t="shared" si="2"/>
        <v>1</v>
      </c>
      <c r="J4" s="1"/>
    </row>
    <row r="5" spans="1:10">
      <c r="A5" s="1"/>
      <c r="B5" s="1" t="s">
        <v>19</v>
      </c>
      <c r="C5" s="2">
        <v>198311272</v>
      </c>
      <c r="D5" s="3">
        <v>198311264</v>
      </c>
      <c r="E5" s="1">
        <f t="shared" si="0"/>
        <v>-8</v>
      </c>
      <c r="F5" s="1">
        <f t="shared" si="1"/>
        <v>8</v>
      </c>
      <c r="G5" s="1"/>
      <c r="H5" s="1">
        <v>198311274</v>
      </c>
      <c r="I5" s="1">
        <f t="shared" si="2"/>
        <v>10</v>
      </c>
      <c r="J5" s="1"/>
    </row>
    <row r="6" spans="1:10">
      <c r="A6" s="1"/>
      <c r="B6" s="1" t="s">
        <v>20</v>
      </c>
      <c r="C6" s="2">
        <v>203179743</v>
      </c>
      <c r="D6" s="3">
        <v>203179702</v>
      </c>
      <c r="E6" s="1">
        <f t="shared" si="0"/>
        <v>-41</v>
      </c>
      <c r="F6" s="1">
        <f t="shared" si="1"/>
        <v>41</v>
      </c>
      <c r="G6" s="1"/>
      <c r="H6" s="1">
        <v>203179702</v>
      </c>
      <c r="I6" s="1">
        <f t="shared" si="2"/>
        <v>0</v>
      </c>
      <c r="J6" s="1"/>
    </row>
    <row r="7" spans="1:10">
      <c r="A7" s="1"/>
      <c r="B7" s="1" t="s">
        <v>17</v>
      </c>
      <c r="C7" s="2">
        <v>197592939</v>
      </c>
      <c r="D7" s="3">
        <v>197592953</v>
      </c>
      <c r="E7" s="1">
        <f t="shared" si="0"/>
        <v>14</v>
      </c>
      <c r="F7" s="1">
        <f t="shared" si="1"/>
        <v>14</v>
      </c>
      <c r="G7" s="1"/>
      <c r="H7" s="1">
        <v>197592956</v>
      </c>
      <c r="I7" s="1">
        <f t="shared" si="2"/>
        <v>3</v>
      </c>
      <c r="J7" s="1"/>
    </row>
    <row r="8" spans="1:10">
      <c r="A8" s="1"/>
      <c r="B8" s="1" t="s">
        <v>18</v>
      </c>
      <c r="C8" s="2">
        <v>198304513</v>
      </c>
      <c r="D8" s="3">
        <v>198304567</v>
      </c>
      <c r="E8" s="1">
        <f t="shared" si="0"/>
        <v>54</v>
      </c>
      <c r="F8" s="1">
        <f t="shared" si="1"/>
        <v>54</v>
      </c>
      <c r="G8" s="1"/>
      <c r="H8" s="1">
        <v>198304567</v>
      </c>
      <c r="I8" s="1">
        <f t="shared" si="2"/>
        <v>0</v>
      </c>
      <c r="J8" s="1"/>
    </row>
    <row r="9" spans="1:10">
      <c r="A9" s="1"/>
      <c r="B9" s="1" t="s">
        <v>15</v>
      </c>
      <c r="C9" s="2">
        <v>154115213</v>
      </c>
      <c r="D9" s="4">
        <v>154115213</v>
      </c>
      <c r="E9" s="1">
        <f t="shared" si="0"/>
        <v>0</v>
      </c>
      <c r="F9" s="1">
        <f t="shared" si="1"/>
        <v>0</v>
      </c>
      <c r="G9" s="1"/>
      <c r="H9" s="1">
        <v>154115214</v>
      </c>
      <c r="I9" s="1">
        <f t="shared" si="2"/>
        <v>1</v>
      </c>
      <c r="J9" s="1"/>
    </row>
    <row r="10" spans="1:10">
      <c r="A10" s="1"/>
      <c r="B10" s="1" t="s">
        <v>16</v>
      </c>
      <c r="C10" s="2">
        <v>128829576</v>
      </c>
      <c r="D10" s="3">
        <v>128829589</v>
      </c>
      <c r="E10" s="1">
        <f t="shared" si="0"/>
        <v>13</v>
      </c>
      <c r="F10" s="1">
        <f t="shared" si="1"/>
        <v>13</v>
      </c>
      <c r="G10" s="1"/>
      <c r="H10" s="1">
        <v>128829590</v>
      </c>
      <c r="I10" s="1">
        <f t="shared" si="2"/>
        <v>1</v>
      </c>
      <c r="J10" s="1"/>
    </row>
    <row r="11" spans="1:10">
      <c r="A11" s="1"/>
      <c r="B11" s="1" t="s">
        <v>13</v>
      </c>
      <c r="C11" s="2">
        <v>95987974</v>
      </c>
      <c r="D11" s="3">
        <v>95987951</v>
      </c>
      <c r="E11" s="1">
        <f t="shared" si="0"/>
        <v>-23</v>
      </c>
      <c r="F11" s="1">
        <f t="shared" si="1"/>
        <v>23</v>
      </c>
      <c r="G11" s="1"/>
      <c r="H11" s="1"/>
      <c r="I11" s="1"/>
      <c r="J11" s="1"/>
    </row>
    <row r="12" spans="1:10">
      <c r="A12" s="1"/>
      <c r="B12" s="1" t="s">
        <v>14</v>
      </c>
      <c r="C12" s="2">
        <v>102115057</v>
      </c>
      <c r="D12" s="3">
        <v>102115058</v>
      </c>
      <c r="E12" s="1">
        <f t="shared" si="0"/>
        <v>1</v>
      </c>
      <c r="F12" s="1">
        <f t="shared" si="1"/>
        <v>1</v>
      </c>
      <c r="G12" s="1"/>
      <c r="H12" s="1"/>
      <c r="I12" s="1"/>
      <c r="J12" s="1"/>
    </row>
    <row r="13" spans="1:10">
      <c r="A13" s="1"/>
      <c r="B13" s="1" t="s">
        <v>11</v>
      </c>
      <c r="C13" s="2">
        <v>101983780</v>
      </c>
      <c r="D13" s="4">
        <v>101983762</v>
      </c>
      <c r="E13" s="1">
        <f t="shared" si="0"/>
        <v>-18</v>
      </c>
      <c r="F13" s="1">
        <f t="shared" ref="F13:F22" si="3">ABS(E13)</f>
        <v>18</v>
      </c>
      <c r="G13" s="1"/>
      <c r="H13" s="1"/>
      <c r="I13" s="1"/>
      <c r="J13" s="1"/>
    </row>
    <row r="14" spans="1:10">
      <c r="A14" s="1"/>
      <c r="B14" s="1" t="s">
        <v>12</v>
      </c>
      <c r="C14" s="2">
        <v>102115202</v>
      </c>
      <c r="D14" s="3">
        <v>102115097</v>
      </c>
      <c r="E14" s="1">
        <f t="shared" si="0"/>
        <v>-105</v>
      </c>
      <c r="F14" s="1">
        <f t="shared" si="3"/>
        <v>105</v>
      </c>
      <c r="G14" s="1"/>
      <c r="H14" s="1"/>
      <c r="I14" s="1"/>
      <c r="J14" s="1"/>
    </row>
    <row r="15" spans="1:10">
      <c r="A15" s="1"/>
      <c r="B15" s="1" t="s">
        <v>9</v>
      </c>
      <c r="C15" s="2">
        <v>95987965</v>
      </c>
      <c r="D15" s="3">
        <v>95987964</v>
      </c>
      <c r="E15" s="1">
        <f t="shared" si="0"/>
        <v>-1</v>
      </c>
      <c r="F15" s="1">
        <f t="shared" si="3"/>
        <v>1</v>
      </c>
      <c r="G15" s="1"/>
      <c r="H15" s="1"/>
      <c r="I15" s="1"/>
      <c r="J15" s="1"/>
    </row>
    <row r="16" spans="1:10">
      <c r="A16" s="1"/>
      <c r="B16" s="1" t="s">
        <v>10</v>
      </c>
      <c r="C16" s="2">
        <v>101983680</v>
      </c>
      <c r="D16" s="3">
        <v>101983497</v>
      </c>
      <c r="E16" s="1">
        <f t="shared" si="0"/>
        <v>-183</v>
      </c>
      <c r="F16" s="1">
        <f t="shared" si="3"/>
        <v>183</v>
      </c>
      <c r="G16" s="1"/>
      <c r="H16" s="1"/>
      <c r="I16" s="1"/>
      <c r="J16" s="1"/>
    </row>
    <row r="17" spans="1:10">
      <c r="A17" s="1"/>
      <c r="B17" s="1" t="s">
        <v>7</v>
      </c>
      <c r="C17" s="2">
        <v>197593291</v>
      </c>
      <c r="D17" s="3">
        <v>197593265</v>
      </c>
      <c r="E17" s="1">
        <f t="shared" si="0"/>
        <v>-26</v>
      </c>
      <c r="F17" s="1">
        <f t="shared" si="3"/>
        <v>26</v>
      </c>
      <c r="G17" s="1"/>
      <c r="H17" s="1"/>
      <c r="I17" s="1"/>
      <c r="J17" s="1"/>
    </row>
    <row r="18" spans="1:10">
      <c r="A18" s="1"/>
      <c r="B18" s="1" t="s">
        <v>8</v>
      </c>
      <c r="C18" s="2">
        <v>203179168</v>
      </c>
      <c r="D18" s="3">
        <v>203179452</v>
      </c>
      <c r="E18" s="1">
        <f t="shared" si="0"/>
        <v>284</v>
      </c>
      <c r="F18" s="1">
        <f t="shared" si="3"/>
        <v>284</v>
      </c>
      <c r="G18" s="1"/>
      <c r="H18" s="1"/>
      <c r="I18" s="1"/>
      <c r="J18" s="1"/>
    </row>
    <row r="19" spans="1:10">
      <c r="A19" s="1"/>
      <c r="B19" s="1" t="s">
        <v>5</v>
      </c>
      <c r="C19" s="2">
        <v>66298242</v>
      </c>
      <c r="D19" s="3">
        <v>66298241</v>
      </c>
      <c r="E19" s="1">
        <f t="shared" si="0"/>
        <v>-1</v>
      </c>
      <c r="F19" s="1">
        <f t="shared" si="3"/>
        <v>1</v>
      </c>
      <c r="G19" s="1"/>
      <c r="H19" s="1"/>
      <c r="I19" s="1"/>
      <c r="J19" s="1"/>
    </row>
    <row r="20" spans="1:10">
      <c r="A20" s="1"/>
      <c r="B20" s="1" t="s">
        <v>6</v>
      </c>
      <c r="C20" s="3">
        <v>66324118</v>
      </c>
      <c r="D20" s="3">
        <v>66324033</v>
      </c>
      <c r="E20" s="1">
        <f t="shared" si="0"/>
        <v>-85</v>
      </c>
      <c r="F20" s="1">
        <f t="shared" si="3"/>
        <v>85</v>
      </c>
      <c r="G20" s="1"/>
      <c r="H20" s="1"/>
      <c r="I20" s="1"/>
      <c r="J20" s="1"/>
    </row>
    <row r="21" spans="1:10">
      <c r="A21" s="1"/>
      <c r="B21" s="1" t="s">
        <v>0</v>
      </c>
      <c r="C21" s="2">
        <v>155119765</v>
      </c>
      <c r="D21" s="3">
        <v>155119758</v>
      </c>
      <c r="E21" s="1">
        <f t="shared" si="0"/>
        <v>-7</v>
      </c>
      <c r="F21" s="1">
        <f t="shared" si="3"/>
        <v>7</v>
      </c>
      <c r="G21" s="1"/>
      <c r="H21" s="1"/>
      <c r="I21" s="1"/>
      <c r="J21" s="1"/>
    </row>
    <row r="22" spans="1:10">
      <c r="A22" s="1"/>
      <c r="B22" s="1" t="s">
        <v>4</v>
      </c>
      <c r="C22" s="2">
        <v>155710691</v>
      </c>
      <c r="D22" s="3">
        <v>155710694</v>
      </c>
      <c r="E22" s="1">
        <f t="shared" si="0"/>
        <v>3</v>
      </c>
      <c r="F22" s="1">
        <f t="shared" si="3"/>
        <v>3</v>
      </c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 t="s">
        <v>21</v>
      </c>
      <c r="D27" s="1"/>
      <c r="E27" s="1"/>
      <c r="F27" s="1">
        <f>AVERAGE(F3:F26)</f>
        <v>43.75</v>
      </c>
      <c r="G27" s="1"/>
      <c r="H27" s="1"/>
      <c r="I27" s="1">
        <f>AVERAGE(I3:I26)</f>
        <v>2.875</v>
      </c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 t="s">
        <v>29</v>
      </c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 t="s">
        <v>26</v>
      </c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 t="s">
        <v>27</v>
      </c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 t="s">
        <v>28</v>
      </c>
      <c r="C32" s="1"/>
      <c r="D32" s="1"/>
      <c r="E32" s="1"/>
      <c r="F32" s="1"/>
      <c r="G32" s="1"/>
      <c r="H32" s="1"/>
      <c r="I32" s="1"/>
      <c r="J32" s="1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Southern California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Valouev</dc:creator>
  <cp:lastModifiedBy>Anton Valouev</cp:lastModifiedBy>
  <dcterms:created xsi:type="dcterms:W3CDTF">2012-06-06T23:51:19Z</dcterms:created>
  <dcterms:modified xsi:type="dcterms:W3CDTF">2013-01-15T17:49:11Z</dcterms:modified>
</cp:coreProperties>
</file>