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20" windowWidth="14355" windowHeight="6150"/>
  </bookViews>
  <sheets>
    <sheet name="Peaks overlap with SCEs" sheetId="4" r:id="rId1"/>
  </sheets>
  <calcPr calcId="144525"/>
</workbook>
</file>

<file path=xl/calcChain.xml><?xml version="1.0" encoding="utf-8"?>
<calcChain xmlns="http://schemas.openxmlformats.org/spreadsheetml/2006/main">
  <c r="J18" i="4" l="1"/>
  <c r="J19" i="4"/>
  <c r="H19" i="4"/>
  <c r="F19" i="4"/>
  <c r="H18" i="4"/>
  <c r="F18" i="4"/>
  <c r="J17" i="4"/>
  <c r="H17" i="4"/>
  <c r="F17" i="4"/>
  <c r="J16" i="4"/>
  <c r="H16" i="4"/>
  <c r="F16" i="4"/>
  <c r="J11" i="4"/>
  <c r="H11" i="4"/>
  <c r="F11" i="4"/>
  <c r="J10" i="4"/>
  <c r="H10" i="4"/>
  <c r="F10" i="4"/>
  <c r="J9" i="4"/>
  <c r="H9" i="4"/>
  <c r="F9" i="4"/>
  <c r="J8" i="4"/>
  <c r="H8" i="4"/>
  <c r="F8" i="4"/>
</calcChain>
</file>

<file path=xl/sharedStrings.xml><?xml version="1.0" encoding="utf-8"?>
<sst xmlns="http://schemas.openxmlformats.org/spreadsheetml/2006/main" count="45" uniqueCount="21">
  <si>
    <t>K562</t>
  </si>
  <si>
    <t>p300</t>
  </si>
  <si>
    <t>Antibody</t>
  </si>
  <si>
    <t>Cell line</t>
  </si>
  <si>
    <t xml:space="preserve"> Average peak width </t>
  </si>
  <si>
    <t>% from  total</t>
  </si>
  <si>
    <t>H3K4me1</t>
  </si>
  <si>
    <t>GM12878</t>
  </si>
  <si>
    <t>H3K27ac</t>
  </si>
  <si>
    <t xml:space="preserve">Intersection  </t>
  </si>
  <si>
    <t xml:space="preserve">Peaks  </t>
  </si>
  <si>
    <t xml:space="preserve"> Peaks</t>
  </si>
  <si>
    <t xml:space="preserve"> Overlap of the GM12878 ChIP-Seq datasets with SCEs</t>
  </si>
  <si>
    <t xml:space="preserve"> Overlap of the K562 ChIP-Seq datasets with SCEs</t>
  </si>
  <si>
    <t>Coding exon ChIP-Seq peaks overlapping with SCE15 windows</t>
  </si>
  <si>
    <t xml:space="preserve">Total ChIP-Seq peaks overlapping with coding exons </t>
  </si>
  <si>
    <t xml:space="preserve">Coding exon ChIP-Seq peaks overlapping with SCE30 windows </t>
  </si>
  <si>
    <t xml:space="preserve">Coding exon ChIP-Seq peaks overlapping with SCE9 windows </t>
  </si>
  <si>
    <t>Coding ChIP-Seq peaks overlapping with SCE9 windows</t>
  </si>
  <si>
    <t>Coding exon ChIP-Seq peaks overlapping with SCE30 windows</t>
  </si>
  <si>
    <t xml:space="preserve">Supplemental Table 2: ChIP-Seq peaks overlapping with synonymous constraint elements (SCEs)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</si>
</sst>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2" fillId="0" borderId="9" xfId="0" applyFont="1" applyBorder="1"/>
    <xf numFmtId="0" fontId="4" fillId="0" borderId="9" xfId="0" applyFont="1" applyBorder="1"/>
    <xf numFmtId="165" fontId="2" fillId="0" borderId="10" xfId="2" applyNumberFormat="1" applyFont="1" applyBorder="1"/>
    <xf numFmtId="165" fontId="2" fillId="0" borderId="11" xfId="2" applyNumberFormat="1" applyFont="1" applyBorder="1"/>
    <xf numFmtId="165" fontId="2" fillId="0" borderId="12" xfId="2" applyNumberFormat="1" applyFont="1" applyBorder="1"/>
    <xf numFmtId="165" fontId="2" fillId="0" borderId="28" xfId="2" applyNumberFormat="1" applyFont="1" applyBorder="1"/>
    <xf numFmtId="0" fontId="2" fillId="0" borderId="14" xfId="0" applyFont="1" applyBorder="1"/>
    <xf numFmtId="0" fontId="4" fillId="0" borderId="14" xfId="0" applyFont="1" applyBorder="1"/>
    <xf numFmtId="165" fontId="2" fillId="0" borderId="15" xfId="2" applyNumberFormat="1" applyFont="1" applyBorder="1"/>
    <xf numFmtId="165" fontId="2" fillId="0" borderId="16" xfId="2" applyNumberFormat="1" applyFont="1" applyBorder="1"/>
    <xf numFmtId="165" fontId="2" fillId="0" borderId="31" xfId="2" applyNumberFormat="1" applyFont="1" applyBorder="1"/>
    <xf numFmtId="0" fontId="2" fillId="0" borderId="18" xfId="0" applyFont="1" applyBorder="1"/>
    <xf numFmtId="0" fontId="4" fillId="0" borderId="18" xfId="0" applyFont="1" applyBorder="1"/>
    <xf numFmtId="165" fontId="2" fillId="0" borderId="19" xfId="2" applyNumberFormat="1" applyFont="1" applyBorder="1"/>
    <xf numFmtId="165" fontId="2" fillId="0" borderId="20" xfId="2" applyNumberFormat="1" applyFont="1" applyBorder="1"/>
    <xf numFmtId="165" fontId="2" fillId="0" borderId="6" xfId="2" applyNumberFormat="1" applyFont="1" applyBorder="1"/>
    <xf numFmtId="165" fontId="2" fillId="0" borderId="27" xfId="2" applyNumberFormat="1" applyFont="1" applyBorder="1"/>
    <xf numFmtId="165" fontId="2" fillId="2" borderId="21" xfId="2" applyNumberFormat="1" applyFont="1" applyFill="1" applyBorder="1"/>
    <xf numFmtId="165" fontId="2" fillId="2" borderId="22" xfId="2" applyNumberFormat="1" applyFont="1" applyFill="1" applyBorder="1"/>
    <xf numFmtId="165" fontId="2" fillId="2" borderId="23" xfId="2" applyNumberFormat="1" applyFont="1" applyFill="1" applyBorder="1"/>
    <xf numFmtId="165" fontId="2" fillId="2" borderId="29" xfId="2" applyNumberFormat="1" applyFont="1" applyFill="1" applyBorder="1"/>
    <xf numFmtId="165" fontId="2" fillId="2" borderId="25" xfId="2" applyNumberFormat="1" applyFont="1" applyFill="1" applyBorder="1"/>
    <xf numFmtId="165" fontId="2" fillId="2" borderId="26" xfId="2" applyNumberFormat="1" applyFont="1" applyFill="1" applyBorder="1"/>
    <xf numFmtId="165" fontId="2" fillId="0" borderId="0" xfId="2" applyNumberFormat="1" applyFont="1" applyFill="1" applyBorder="1"/>
    <xf numFmtId="164" fontId="2" fillId="0" borderId="0" xfId="1" applyNumberFormat="1" applyFont="1" applyFill="1" applyBorder="1"/>
    <xf numFmtId="165" fontId="2" fillId="2" borderId="24" xfId="2" applyNumberFormat="1" applyFont="1" applyFill="1" applyBorder="1"/>
    <xf numFmtId="0" fontId="5" fillId="0" borderId="22" xfId="0" applyFont="1" applyBorder="1"/>
    <xf numFmtId="0" fontId="3" fillId="0" borderId="32" xfId="0" applyFont="1" applyBorder="1"/>
    <xf numFmtId="0" fontId="3" fillId="0" borderId="33" xfId="0" applyFont="1" applyBorder="1"/>
    <xf numFmtId="0" fontId="6" fillId="0" borderId="0" xfId="0" applyFont="1" applyAlignment="1">
      <alignment vertical="center"/>
    </xf>
    <xf numFmtId="9" fontId="2" fillId="0" borderId="13" xfId="1" applyNumberFormat="1" applyFont="1" applyBorder="1"/>
    <xf numFmtId="9" fontId="2" fillId="0" borderId="17" xfId="1" applyNumberFormat="1" applyFont="1" applyBorder="1"/>
    <xf numFmtId="9" fontId="2" fillId="0" borderId="7" xfId="1" applyNumberFormat="1" applyFont="1" applyBorder="1"/>
    <xf numFmtId="9" fontId="2" fillId="2" borderId="26" xfId="1" applyNumberFormat="1" applyFont="1" applyFill="1" applyBorder="1"/>
    <xf numFmtId="9" fontId="2" fillId="2" borderId="30" xfId="1" applyNumberFormat="1" applyFont="1" applyFill="1" applyBorder="1"/>
    <xf numFmtId="9" fontId="3" fillId="0" borderId="0" xfId="0" applyNumberFormat="1" applyFont="1"/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zoomScale="80" zoomScaleNormal="80" workbookViewId="0">
      <selection activeCell="L19" sqref="L19"/>
    </sheetView>
  </sheetViews>
  <sheetFormatPr defaultRowHeight="14.25" x14ac:dyDescent="0.2"/>
  <cols>
    <col min="1" max="1" width="14.7109375" style="1" bestFit="1" customWidth="1"/>
    <col min="2" max="2" width="12" style="1" customWidth="1"/>
    <col min="3" max="3" width="11" style="1" bestFit="1" customWidth="1"/>
    <col min="4" max="4" width="12" style="1" customWidth="1"/>
    <col min="5" max="5" width="11.7109375" style="1" customWidth="1"/>
    <col min="6" max="6" width="17.7109375" style="1" customWidth="1"/>
    <col min="7" max="7" width="11.7109375" style="1" customWidth="1"/>
    <col min="8" max="8" width="15.7109375" style="1" customWidth="1"/>
    <col min="9" max="9" width="11.7109375" style="1" customWidth="1"/>
    <col min="10" max="10" width="15.140625" style="1" customWidth="1"/>
    <col min="11" max="16384" width="9.140625" style="1"/>
  </cols>
  <sheetData>
    <row r="1" spans="1:15" ht="15" thickBot="1" x14ac:dyDescent="0.25"/>
    <row r="2" spans="1:15" ht="24" thickBot="1" x14ac:dyDescent="0.4">
      <c r="A2" s="37" t="s">
        <v>20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9"/>
    </row>
    <row r="5" spans="1:15" ht="18.75" thickBot="1" x14ac:dyDescent="0.25">
      <c r="A5" s="40" t="s">
        <v>12</v>
      </c>
    </row>
    <row r="6" spans="1:15" ht="50.25" customHeight="1" x14ac:dyDescent="0.25">
      <c r="A6" s="2"/>
      <c r="B6" s="3"/>
      <c r="C6" s="47" t="s">
        <v>15</v>
      </c>
      <c r="D6" s="48"/>
      <c r="E6" s="47" t="s">
        <v>17</v>
      </c>
      <c r="F6" s="49"/>
      <c r="G6" s="47" t="s">
        <v>14</v>
      </c>
      <c r="H6" s="49"/>
      <c r="I6" s="47" t="s">
        <v>16</v>
      </c>
      <c r="J6" s="48"/>
    </row>
    <row r="7" spans="1:15" ht="51" customHeight="1" thickBot="1" x14ac:dyDescent="0.3">
      <c r="A7" s="4" t="s">
        <v>2</v>
      </c>
      <c r="B7" s="5" t="s">
        <v>3</v>
      </c>
      <c r="C7" s="6" t="s">
        <v>11</v>
      </c>
      <c r="D7" s="7" t="s">
        <v>4</v>
      </c>
      <c r="E7" s="8" t="s">
        <v>10</v>
      </c>
      <c r="F7" s="9" t="s">
        <v>5</v>
      </c>
      <c r="G7" s="8" t="s">
        <v>10</v>
      </c>
      <c r="H7" s="9" t="s">
        <v>5</v>
      </c>
      <c r="I7" s="8" t="s">
        <v>10</v>
      </c>
      <c r="J7" s="10" t="s">
        <v>5</v>
      </c>
    </row>
    <row r="8" spans="1:15" ht="15.75" x14ac:dyDescent="0.25">
      <c r="A8" s="11" t="s">
        <v>6</v>
      </c>
      <c r="B8" s="12" t="s">
        <v>7</v>
      </c>
      <c r="C8" s="13">
        <v>15221</v>
      </c>
      <c r="D8" s="14">
        <v>4830.5630379081504</v>
      </c>
      <c r="E8" s="15">
        <v>1699</v>
      </c>
      <c r="F8" s="41">
        <f>E8/C8</f>
        <v>0.11162210104460941</v>
      </c>
      <c r="G8" s="15">
        <v>1865</v>
      </c>
      <c r="H8" s="41">
        <f>G8/C8</f>
        <v>0.12252808619670193</v>
      </c>
      <c r="I8" s="16">
        <v>2035</v>
      </c>
      <c r="J8" s="41">
        <f>I8/C8</f>
        <v>0.13369686617173643</v>
      </c>
    </row>
    <row r="9" spans="1:15" ht="15.75" x14ac:dyDescent="0.25">
      <c r="A9" s="17" t="s">
        <v>8</v>
      </c>
      <c r="B9" s="18" t="s">
        <v>7</v>
      </c>
      <c r="C9" s="19">
        <v>11530</v>
      </c>
      <c r="D9" s="20">
        <v>5083.6144839548997</v>
      </c>
      <c r="E9" s="19">
        <v>1555</v>
      </c>
      <c r="F9" s="42">
        <f>E9/C9</f>
        <v>0.13486556808326106</v>
      </c>
      <c r="G9" s="19">
        <v>1650</v>
      </c>
      <c r="H9" s="42">
        <f>G9/C9</f>
        <v>0.14310494362532525</v>
      </c>
      <c r="I9" s="21">
        <v>1683</v>
      </c>
      <c r="J9" s="42">
        <f>I9/C9</f>
        <v>0.14596704249783174</v>
      </c>
    </row>
    <row r="10" spans="1:15" ht="16.5" thickBot="1" x14ac:dyDescent="0.3">
      <c r="A10" s="22" t="s">
        <v>1</v>
      </c>
      <c r="B10" s="23" t="s">
        <v>7</v>
      </c>
      <c r="C10" s="24">
        <v>5086</v>
      </c>
      <c r="D10" s="25">
        <v>655.23484112522146</v>
      </c>
      <c r="E10" s="26">
        <v>394</v>
      </c>
      <c r="F10" s="43">
        <f>E10/C10</f>
        <v>7.7467558002359424E-2</v>
      </c>
      <c r="G10" s="26">
        <v>424</v>
      </c>
      <c r="H10" s="43">
        <f>G10/C10</f>
        <v>8.3366103027919775E-2</v>
      </c>
      <c r="I10" s="27">
        <v>421</v>
      </c>
      <c r="J10" s="43">
        <f>I10/C10</f>
        <v>8.2776248525363749E-2</v>
      </c>
    </row>
    <row r="11" spans="1:15" ht="15.75" thickBot="1" x14ac:dyDescent="0.25">
      <c r="A11" s="28" t="s">
        <v>9</v>
      </c>
      <c r="B11" s="29"/>
      <c r="C11" s="30">
        <v>2532</v>
      </c>
      <c r="D11" s="31">
        <v>711.74605055292295</v>
      </c>
      <c r="E11" s="32">
        <v>212</v>
      </c>
      <c r="F11" s="44">
        <f>E11/C11</f>
        <v>8.3728278041074244E-2</v>
      </c>
      <c r="G11" s="33">
        <v>234</v>
      </c>
      <c r="H11" s="44">
        <f>G11/C11</f>
        <v>9.2417061611374404E-2</v>
      </c>
      <c r="I11" s="33">
        <v>246</v>
      </c>
      <c r="J11" s="45">
        <f>I11/C11</f>
        <v>9.7156398104265407E-2</v>
      </c>
      <c r="L11" s="46"/>
    </row>
    <row r="12" spans="1:15" ht="15" x14ac:dyDescent="0.2">
      <c r="A12" s="34"/>
      <c r="B12" s="34"/>
      <c r="C12" s="34"/>
      <c r="D12" s="34"/>
      <c r="E12" s="35"/>
      <c r="F12" s="35"/>
      <c r="G12" s="35"/>
      <c r="H12" s="35"/>
      <c r="I12" s="35"/>
      <c r="J12" s="35"/>
    </row>
    <row r="13" spans="1:15" ht="18.75" thickBot="1" x14ac:dyDescent="0.25">
      <c r="A13" s="40" t="s">
        <v>13</v>
      </c>
    </row>
    <row r="14" spans="1:15" ht="50.25" customHeight="1" x14ac:dyDescent="0.25">
      <c r="A14" s="2"/>
      <c r="B14" s="3"/>
      <c r="C14" s="47" t="s">
        <v>15</v>
      </c>
      <c r="D14" s="48"/>
      <c r="E14" s="47" t="s">
        <v>18</v>
      </c>
      <c r="F14" s="49"/>
      <c r="G14" s="47" t="s">
        <v>14</v>
      </c>
      <c r="H14" s="49"/>
      <c r="I14" s="47" t="s">
        <v>19</v>
      </c>
      <c r="J14" s="48"/>
    </row>
    <row r="15" spans="1:15" ht="51" customHeight="1" thickBot="1" x14ac:dyDescent="0.3">
      <c r="A15" s="4" t="s">
        <v>2</v>
      </c>
      <c r="B15" s="5" t="s">
        <v>3</v>
      </c>
      <c r="C15" s="6" t="s">
        <v>11</v>
      </c>
      <c r="D15" s="7" t="s">
        <v>4</v>
      </c>
      <c r="E15" s="8" t="s">
        <v>10</v>
      </c>
      <c r="F15" s="9" t="s">
        <v>5</v>
      </c>
      <c r="G15" s="8" t="s">
        <v>10</v>
      </c>
      <c r="H15" s="9" t="s">
        <v>5</v>
      </c>
      <c r="I15" s="8" t="s">
        <v>10</v>
      </c>
      <c r="J15" s="10" t="s">
        <v>5</v>
      </c>
    </row>
    <row r="16" spans="1:15" ht="15.75" x14ac:dyDescent="0.25">
      <c r="A16" s="11" t="s">
        <v>6</v>
      </c>
      <c r="B16" s="12" t="s">
        <v>0</v>
      </c>
      <c r="C16" s="13">
        <v>19926</v>
      </c>
      <c r="D16" s="14">
        <v>4180.9833885375901</v>
      </c>
      <c r="E16" s="15">
        <v>1983</v>
      </c>
      <c r="F16" s="41">
        <f>E16/C16</f>
        <v>9.9518217404396273E-2</v>
      </c>
      <c r="G16" s="15">
        <v>2174</v>
      </c>
      <c r="H16" s="41">
        <f>G16/C16</f>
        <v>0.10910368362942889</v>
      </c>
      <c r="I16" s="16">
        <v>2300</v>
      </c>
      <c r="J16" s="41">
        <f>I16/C16</f>
        <v>0.1154270801967279</v>
      </c>
    </row>
    <row r="17" spans="1:12" ht="15.75" x14ac:dyDescent="0.25">
      <c r="A17" s="17" t="s">
        <v>8</v>
      </c>
      <c r="B17" s="12" t="s">
        <v>0</v>
      </c>
      <c r="C17" s="19">
        <v>13145</v>
      </c>
      <c r="D17" s="20">
        <v>4270.5287181437798</v>
      </c>
      <c r="E17" s="19">
        <v>1641</v>
      </c>
      <c r="F17" s="42">
        <f>E17/C17</f>
        <v>0.12483834157474324</v>
      </c>
      <c r="G17" s="19">
        <v>1753</v>
      </c>
      <c r="H17" s="42">
        <f>G17/C17</f>
        <v>0.13335869151768734</v>
      </c>
      <c r="I17" s="21">
        <v>1769</v>
      </c>
      <c r="J17" s="42">
        <f>I17/C17</f>
        <v>0.13457588436667933</v>
      </c>
    </row>
    <row r="18" spans="1:12" ht="16.5" thickBot="1" x14ac:dyDescent="0.3">
      <c r="A18" s="22" t="s">
        <v>1</v>
      </c>
      <c r="B18" s="12" t="s">
        <v>0</v>
      </c>
      <c r="C18" s="24">
        <v>1158</v>
      </c>
      <c r="D18" s="25">
        <v>405.98272884283199</v>
      </c>
      <c r="E18" s="26">
        <v>101</v>
      </c>
      <c r="F18" s="43">
        <f>E18/C18</f>
        <v>8.7219343696027629E-2</v>
      </c>
      <c r="G18" s="26">
        <v>97</v>
      </c>
      <c r="H18" s="43">
        <f>G18/C18</f>
        <v>8.376511226252159E-2</v>
      </c>
      <c r="I18" s="27">
        <v>107</v>
      </c>
      <c r="J18" s="43">
        <f>I18/C18</f>
        <v>9.2400690846286701E-2</v>
      </c>
    </row>
    <row r="19" spans="1:12" ht="15.75" thickBot="1" x14ac:dyDescent="0.25">
      <c r="A19" s="28" t="s">
        <v>9</v>
      </c>
      <c r="B19" s="29"/>
      <c r="C19" s="30">
        <v>729</v>
      </c>
      <c r="D19" s="36">
        <v>501.82578875171498</v>
      </c>
      <c r="E19" s="32">
        <v>70</v>
      </c>
      <c r="F19" s="44">
        <f>E19/C19</f>
        <v>9.6021947873799723E-2</v>
      </c>
      <c r="G19" s="33">
        <v>63</v>
      </c>
      <c r="H19" s="44">
        <f>G19/C19</f>
        <v>8.6419753086419748E-2</v>
      </c>
      <c r="I19" s="33">
        <v>68</v>
      </c>
      <c r="J19" s="45">
        <f>I19/C19</f>
        <v>9.327846364883402E-2</v>
      </c>
      <c r="L19" s="46"/>
    </row>
  </sheetData>
  <mergeCells count="8">
    <mergeCell ref="I14:J14"/>
    <mergeCell ref="C6:D6"/>
    <mergeCell ref="E6:F6"/>
    <mergeCell ref="G6:H6"/>
    <mergeCell ref="I6:J6"/>
    <mergeCell ref="C14:D14"/>
    <mergeCell ref="E14:F14"/>
    <mergeCell ref="G14:H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Peaks overlap with SCEs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Jingjing</dc:creator>
  <cp:lastModifiedBy>nahituv</cp:lastModifiedBy>
  <dcterms:created xsi:type="dcterms:W3CDTF">2011-12-31T01:02:08Z</dcterms:created>
  <dcterms:modified xsi:type="dcterms:W3CDTF">2012-01-22T04:07:44Z</dcterms:modified>
</cp:coreProperties>
</file>