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20" yWindow="220" windowWidth="33260" windowHeight="23160" tabRatio="500"/>
  </bookViews>
  <sheets>
    <sheet name="Sheet1" sheetId="1" r:id="rId1"/>
  </sheets>
  <definedNames>
    <definedName name="_xlnm.Print_Area" localSheetId="0">Sheet1!$A$1:$H$69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7" i="1"/>
  <c r="E17"/>
  <c r="C12"/>
  <c r="E67"/>
  <c r="D67"/>
  <c r="C67"/>
  <c r="E62"/>
  <c r="D62"/>
  <c r="C62"/>
  <c r="E56"/>
  <c r="D56"/>
  <c r="C56"/>
  <c r="E52"/>
  <c r="D52"/>
  <c r="C52"/>
  <c r="E46"/>
  <c r="D46"/>
  <c r="C46"/>
  <c r="E43"/>
  <c r="D43"/>
  <c r="C43"/>
  <c r="E38"/>
  <c r="D38"/>
  <c r="C38"/>
  <c r="E35"/>
  <c r="D35"/>
  <c r="C35"/>
  <c r="E32"/>
  <c r="D32"/>
  <c r="C32"/>
  <c r="E27"/>
  <c r="D27"/>
  <c r="C27"/>
  <c r="E23"/>
  <c r="D23"/>
  <c r="C23"/>
  <c r="D17"/>
  <c r="E12"/>
  <c r="D12"/>
  <c r="E9"/>
  <c r="D9"/>
  <c r="C9"/>
  <c r="E6"/>
  <c r="D6"/>
  <c r="C6"/>
</calcChain>
</file>

<file path=xl/sharedStrings.xml><?xml version="1.0" encoding="utf-8"?>
<sst xmlns="http://schemas.openxmlformats.org/spreadsheetml/2006/main" count="189" uniqueCount="156">
  <si>
    <t>Group C</t>
    <phoneticPr fontId="0" type="noConversion"/>
  </si>
  <si>
    <t>234173_s_at</t>
    <phoneticPr fontId="2" type="noConversion"/>
  </si>
  <si>
    <t>Group A</t>
    <phoneticPr fontId="0" type="noConversion"/>
  </si>
  <si>
    <t>NXT2</t>
    <phoneticPr fontId="2" type="noConversion"/>
  </si>
  <si>
    <t>Group C</t>
    <phoneticPr fontId="0" type="noConversion"/>
  </si>
  <si>
    <t>220921_at</t>
    <phoneticPr fontId="2" type="noConversion"/>
  </si>
  <si>
    <t>CXorf40A</t>
  </si>
  <si>
    <t>213315_x_at</t>
  </si>
  <si>
    <t>220981_x_at</t>
    <phoneticPr fontId="2" type="noConversion"/>
  </si>
  <si>
    <t>220257_x_at</t>
    <phoneticPr fontId="2" type="noConversion"/>
  </si>
  <si>
    <t>Group A</t>
    <phoneticPr fontId="0" type="noConversion"/>
  </si>
  <si>
    <t>231568_at</t>
    <phoneticPr fontId="2" type="noConversion"/>
  </si>
  <si>
    <t>235700_at</t>
    <phoneticPr fontId="2" type="noConversion"/>
  </si>
  <si>
    <t>1567912_s_at</t>
    <phoneticPr fontId="2" type="noConversion"/>
  </si>
  <si>
    <t>Group D</t>
    <phoneticPr fontId="0" type="noConversion"/>
  </si>
  <si>
    <t>Group C</t>
    <phoneticPr fontId="0" type="noConversion"/>
  </si>
  <si>
    <t>Group C</t>
    <phoneticPr fontId="0" type="noConversion"/>
  </si>
  <si>
    <t>231159_at</t>
    <phoneticPr fontId="2" type="noConversion"/>
  </si>
  <si>
    <t>212961_x_at</t>
    <phoneticPr fontId="2" type="noConversion"/>
  </si>
  <si>
    <t>Group A</t>
    <phoneticPr fontId="0" type="noConversion"/>
  </si>
  <si>
    <t>Group D</t>
    <phoneticPr fontId="0" type="noConversion"/>
  </si>
  <si>
    <r>
      <t xml:space="preserve">F8 </t>
    </r>
    <r>
      <rPr>
        <b/>
        <sz val="11"/>
        <rFont val="Arial"/>
        <family val="2"/>
      </rPr>
      <t>gene family</t>
    </r>
    <phoneticPr fontId="2" type="noConversion"/>
  </si>
  <si>
    <r>
      <t>MAGEB</t>
    </r>
    <r>
      <rPr>
        <b/>
        <sz val="11"/>
        <rFont val="Arial"/>
        <family val="2"/>
      </rPr>
      <t xml:space="preserve"> gene family</t>
    </r>
    <phoneticPr fontId="2" type="noConversion"/>
  </si>
  <si>
    <t>SSX4/SSX4B</t>
    <phoneticPr fontId="2" type="noConversion"/>
  </si>
  <si>
    <t>MAGED4/MAGED4B</t>
    <phoneticPr fontId="2" type="noConversion"/>
  </si>
  <si>
    <t>MAGEA9 /// MAGEA9B</t>
  </si>
  <si>
    <t>210437_at</t>
  </si>
  <si>
    <t>TEX28</t>
  </si>
  <si>
    <t>207364_at</t>
  </si>
  <si>
    <t>IKBKG</t>
  </si>
  <si>
    <t>36004_at</t>
  </si>
  <si>
    <t>209929_s_at</t>
  </si>
  <si>
    <t>CTAG1A /// CTAG1B</t>
  </si>
  <si>
    <t>210546_x_at</t>
  </si>
  <si>
    <t>211674_x_at</t>
  </si>
  <si>
    <t>F8</t>
  </si>
  <si>
    <t>GAGE12C /// GAGE12D /// GAGE12E /// GAGE12F /// GAGE12G /// GAGE12H /// GAGE12I /// GAGE2A /// GAGE2C /// GAGE4 /// GAGE5 /// GAGE6 /// GAGE7</t>
  </si>
  <si>
    <t>206640_x_at</t>
  </si>
  <si>
    <t>NXF2 /// NXF2B</t>
  </si>
  <si>
    <t>NXF2</t>
  </si>
  <si>
    <t>GPRASP2</t>
  </si>
  <si>
    <t>NXT2</t>
  </si>
  <si>
    <t>209628_at</t>
  </si>
  <si>
    <t>RHOXF2 /// RHOXF2B</t>
  </si>
  <si>
    <t>236920_at</t>
  </si>
  <si>
    <t>CT45A5</t>
  </si>
  <si>
    <t>DMRTC1/DMRTC1B</t>
    <phoneticPr fontId="2" type="noConversion"/>
  </si>
  <si>
    <t>GAGE1 /// GAGE12C /// GAGE12D /// GAGE12E /// GAGE12F /// GAGE12G /// GAGE12H /// GAGE12I /// GAGE12J /// GAGE2A /// GAGE2C /// GAGE2D /// GAGE2E /// GAGE4 /// GAGE5 /// GAGE6 /// GAGE7 /// GAGE8</t>
  </si>
  <si>
    <t>207086_x_at</t>
  </si>
  <si>
    <t>GAGE12F /// GAGE12G /// GAGE12I /// GAGE5 /// GAGE7</t>
  </si>
  <si>
    <t>215733_x_at</t>
  </si>
  <si>
    <t>CTAG2</t>
  </si>
  <si>
    <t>Group D</t>
    <phoneticPr fontId="0" type="noConversion"/>
  </si>
  <si>
    <t>~ 16</t>
    <phoneticPr fontId="2" type="noConversion"/>
  </si>
  <si>
    <t xml:space="preserve"> ~ 4</t>
    <phoneticPr fontId="2" type="noConversion"/>
  </si>
  <si>
    <t>~ 20</t>
    <phoneticPr fontId="2" type="noConversion"/>
  </si>
  <si>
    <t>GAGE1 /// GAGE12F /// GAGE12G /// GAGE12I /// GAGE12J /// GAGE4 /// GAGE5 /// GAGE6 /// GAGE7</t>
  </si>
  <si>
    <t>XAGE1A /// XAGE1B /// XAGE1C /// XAGE1D /// XAGE1E</t>
    <phoneticPr fontId="2" type="noConversion"/>
  </si>
  <si>
    <r>
      <t xml:space="preserve">XAGE1 </t>
    </r>
    <r>
      <rPr>
        <b/>
        <sz val="11"/>
        <rFont val="Arial"/>
        <family val="2"/>
      </rPr>
      <t>gene family</t>
    </r>
    <phoneticPr fontId="2" type="noConversion"/>
  </si>
  <si>
    <t>SSX2 /// SSX2B</t>
    <phoneticPr fontId="2" type="noConversion"/>
  </si>
  <si>
    <t>X-linked gene</t>
    <phoneticPr fontId="2" type="noConversion"/>
  </si>
  <si>
    <t xml:space="preserve">Average expression </t>
    <phoneticPr fontId="2" type="noConversion"/>
  </si>
  <si>
    <t>RHOXF2/RHOXF2B</t>
    <phoneticPr fontId="2" type="noConversion"/>
  </si>
  <si>
    <r>
      <t xml:space="preserve">CT47A </t>
    </r>
    <r>
      <rPr>
        <b/>
        <sz val="11"/>
        <rFont val="Arial"/>
        <family val="2"/>
      </rPr>
      <t>gene family</t>
    </r>
    <phoneticPr fontId="2" type="noConversion"/>
  </si>
  <si>
    <t>208155_x_at</t>
  </si>
  <si>
    <t>236756_at</t>
  </si>
  <si>
    <t>MAGED4 /// MAGED4B</t>
  </si>
  <si>
    <t>223313_s_at</t>
  </si>
  <si>
    <t>221261_x_at</t>
  </si>
  <si>
    <t>220057_at</t>
  </si>
  <si>
    <t>215881_x_at</t>
  </si>
  <si>
    <t>SSX2 /// SSX2B</t>
  </si>
  <si>
    <t>207493_x_at</t>
  </si>
  <si>
    <t>210497_x_at</t>
  </si>
  <si>
    <t>216471_x_at</t>
  </si>
  <si>
    <t>CENPVL1</t>
    <phoneticPr fontId="2" type="noConversion"/>
  </si>
  <si>
    <t xml:space="preserve">SSX2/SSX2B </t>
    <phoneticPr fontId="2" type="noConversion"/>
  </si>
  <si>
    <t>FAM156A/FAM156B</t>
    <phoneticPr fontId="2" type="noConversion"/>
  </si>
  <si>
    <t>SPIN2A/SPIN2B</t>
    <phoneticPr fontId="2" type="noConversion"/>
  </si>
  <si>
    <t>207739_s_at</t>
  </si>
  <si>
    <t>Group D</t>
    <phoneticPr fontId="0" type="noConversion"/>
  </si>
  <si>
    <t>Group D</t>
    <phoneticPr fontId="0" type="noConversion"/>
  </si>
  <si>
    <t>Group D</t>
    <phoneticPr fontId="0" type="noConversion"/>
  </si>
  <si>
    <t>Group D</t>
    <phoneticPr fontId="0" type="noConversion"/>
  </si>
  <si>
    <t>TEX28</t>
    <phoneticPr fontId="2" type="noConversion"/>
  </si>
  <si>
    <t>Group C</t>
    <phoneticPr fontId="0" type="noConversion"/>
  </si>
  <si>
    <t>Group D</t>
    <phoneticPr fontId="0" type="noConversion"/>
  </si>
  <si>
    <t>Table S4. List of human X-linked multicopy genes and their expression profiles. Definition of groups is described in this study.</t>
    <phoneticPr fontId="0" type="noConversion"/>
  </si>
  <si>
    <t>SPANXB1 /// SPANXB2</t>
    <phoneticPr fontId="2" type="noConversion"/>
  </si>
  <si>
    <t>204793_at</t>
    <phoneticPr fontId="2" type="noConversion"/>
  </si>
  <si>
    <t>228027_at</t>
    <phoneticPr fontId="2" type="noConversion"/>
  </si>
  <si>
    <t>209629_s_at</t>
    <phoneticPr fontId="2" type="noConversion"/>
  </si>
  <si>
    <t>Group A</t>
    <phoneticPr fontId="0" type="noConversion"/>
  </si>
  <si>
    <t>NXF2/NXF2B</t>
    <phoneticPr fontId="2" type="noConversion"/>
  </si>
  <si>
    <t>GPRASP1/GPRASP2</t>
    <phoneticPr fontId="2" type="noConversion"/>
  </si>
  <si>
    <t>Probe set</t>
    <phoneticPr fontId="2" type="noConversion"/>
  </si>
  <si>
    <t>211425_x_at</t>
  </si>
  <si>
    <t>210394_x_at</t>
  </si>
  <si>
    <t>CXorf40A/CXorf40B</t>
    <phoneticPr fontId="2" type="noConversion"/>
  </si>
  <si>
    <t>HSFX1/HSFX2</t>
    <phoneticPr fontId="2" type="noConversion"/>
  </si>
  <si>
    <t>CTAG1A/CTAG1B</t>
    <phoneticPr fontId="2" type="noConversion"/>
  </si>
  <si>
    <t>GAGE1 /// GAGE12F /// GAGE12G /// GAGE12I /// GAGE12J /// GAGE2A /// GAGE2B /// GAGE2C /// GAGE2D /// GAGE2E /// GAGE3 /// GAGE4 /// GAGE5 /// GAGE6 /// GAGE7 /// GAGE8</t>
  </si>
  <si>
    <t>Representatives</t>
    <phoneticPr fontId="2" type="noConversion"/>
  </si>
  <si>
    <t>GPRASP1</t>
    <phoneticPr fontId="2" type="noConversion"/>
  </si>
  <si>
    <t>CT45A1 /// CT45A2 /// CT45A3 /// CT45A4 /// CT45A6</t>
    <phoneticPr fontId="0" type="noConversion"/>
  </si>
  <si>
    <t>CXorf51A /// CXorf51B</t>
    <phoneticPr fontId="2" type="noConversion"/>
  </si>
  <si>
    <t>205756_s_at</t>
  </si>
  <si>
    <t>F8A1 /// F8A2 /// F8A3</t>
  </si>
  <si>
    <t>203274_at</t>
  </si>
  <si>
    <t>214412_at</t>
  </si>
  <si>
    <t>MAGEB2</t>
  </si>
  <si>
    <t>206218_at</t>
  </si>
  <si>
    <t>MAGEB3</t>
  </si>
  <si>
    <t>207579_at</t>
  </si>
  <si>
    <t>MAGEB1</t>
  </si>
  <si>
    <t>207534_at</t>
  </si>
  <si>
    <t>SPANXB1/SPANXB2</t>
    <phoneticPr fontId="2" type="noConversion"/>
  </si>
  <si>
    <t>CXorf51A/CXorf51B</t>
    <phoneticPr fontId="2" type="noConversion"/>
  </si>
  <si>
    <t>H2AFB1 /// H2AFB2 /// H2AFB3</t>
    <phoneticPr fontId="2" type="noConversion"/>
  </si>
  <si>
    <t>CENPVL1</t>
    <phoneticPr fontId="2" type="noConversion"/>
  </si>
  <si>
    <t>FAM156A /// FAM156B</t>
  </si>
  <si>
    <t>223203_at</t>
  </si>
  <si>
    <t>SPIN2A /// SPIN2B</t>
  </si>
  <si>
    <t>211704_s_at</t>
  </si>
  <si>
    <t>DMRTC1 /// DMRTC1B</t>
  </si>
  <si>
    <t>1553998_at</t>
  </si>
  <si>
    <t>1560300_a_at</t>
  </si>
  <si>
    <t>LOC100129407</t>
  </si>
  <si>
    <t>236758_at</t>
  </si>
  <si>
    <t>CXorf40B</t>
  </si>
  <si>
    <t>CXorf40A /// CXorf40B</t>
  </si>
  <si>
    <t>214112_s_at</t>
  </si>
  <si>
    <t>Group D</t>
    <phoneticPr fontId="0" type="noConversion"/>
  </si>
  <si>
    <t>Group D</t>
    <phoneticPr fontId="0" type="noConversion"/>
  </si>
  <si>
    <t>Group C</t>
    <phoneticPr fontId="0" type="noConversion"/>
  </si>
  <si>
    <t>Group A</t>
    <phoneticPr fontId="0" type="noConversion"/>
  </si>
  <si>
    <t>Group D</t>
    <phoneticPr fontId="0" type="noConversion"/>
  </si>
  <si>
    <t>Group D</t>
    <phoneticPr fontId="0" type="noConversion"/>
  </si>
  <si>
    <t>HSFX1 /// HSFX2</t>
  </si>
  <si>
    <t>220314_at</t>
  </si>
  <si>
    <t>TMEM185A</t>
  </si>
  <si>
    <t>1554105_at</t>
  </si>
  <si>
    <t>227880_s_at</t>
  </si>
  <si>
    <t>CT47A1 /// CT47A2 /// CT47A3 /// CT47A4 /// CT47A5 /// CT47A6 /// CT47A7 /// CT47A8 /// CT47A9 /// CT47A10</t>
    <phoneticPr fontId="0" type="noConversion"/>
  </si>
  <si>
    <t>SSX4 /// SSX4B</t>
  </si>
  <si>
    <r>
      <t xml:space="preserve">CT45A </t>
    </r>
    <r>
      <rPr>
        <b/>
        <sz val="11"/>
        <rFont val="Arial"/>
        <family val="2"/>
      </rPr>
      <t xml:space="preserve">gene family </t>
    </r>
    <phoneticPr fontId="2" type="noConversion"/>
  </si>
  <si>
    <r>
      <t>GAGE1</t>
    </r>
    <r>
      <rPr>
        <b/>
        <sz val="11"/>
        <rFont val="Arial"/>
        <family val="2"/>
      </rPr>
      <t xml:space="preserve"> gene family </t>
    </r>
    <phoneticPr fontId="2" type="noConversion"/>
  </si>
  <si>
    <t xml:space="preserve">MAGEA9/MAGEA9B </t>
    <phoneticPr fontId="2" type="noConversion"/>
  </si>
  <si>
    <r>
      <t xml:space="preserve">H2AFB </t>
    </r>
    <r>
      <rPr>
        <b/>
        <sz val="11"/>
        <rFont val="Arial"/>
        <family val="2"/>
      </rPr>
      <t>gene family</t>
    </r>
    <phoneticPr fontId="2" type="noConversion"/>
  </si>
  <si>
    <t>208235_x_at</t>
  </si>
  <si>
    <t>SG</t>
    <phoneticPr fontId="0" type="noConversion"/>
  </si>
  <si>
    <t>PS</t>
    <phoneticPr fontId="0" type="noConversion"/>
  </si>
  <si>
    <t>RS</t>
    <phoneticPr fontId="0" type="noConversion"/>
  </si>
  <si>
    <t>Group</t>
    <phoneticPr fontId="0" type="noConversion"/>
  </si>
  <si>
    <t>Copy number</t>
    <phoneticPr fontId="0" type="noConversion"/>
  </si>
  <si>
    <t>Group A</t>
    <phoneticPr fontId="0" type="noConversion"/>
  </si>
</sst>
</file>

<file path=xl/styles.xml><?xml version="1.0" encoding="utf-8"?>
<styleSheet xmlns="http://schemas.openxmlformats.org/spreadsheetml/2006/main">
  <fonts count="28">
    <font>
      <sz val="10"/>
      <name val="Verdana"/>
    </font>
    <font>
      <sz val="11"/>
      <color indexed="8"/>
      <name val="맑은 고딕"/>
      <family val="2"/>
    </font>
    <font>
      <sz val="8"/>
      <name val="Verdana"/>
    </font>
    <font>
      <sz val="11"/>
      <name val="Arial"/>
      <family val="2"/>
    </font>
    <font>
      <i/>
      <sz val="11"/>
      <name val="Arial"/>
      <family val="2"/>
    </font>
    <font>
      <b/>
      <sz val="11"/>
      <color indexed="8"/>
      <name val="Arial"/>
      <family val="2"/>
    </font>
    <font>
      <sz val="10"/>
      <name val="Verdana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i/>
      <sz val="11"/>
      <name val="Arial"/>
      <family val="2"/>
    </font>
    <font>
      <b/>
      <sz val="10"/>
      <name val="Verdana"/>
    </font>
    <font>
      <sz val="10"/>
      <name val="Verdana"/>
    </font>
    <font>
      <b/>
      <sz val="18"/>
      <color indexed="56"/>
      <name val="맑은 고딕"/>
      <family val="3"/>
    </font>
    <font>
      <b/>
      <sz val="15"/>
      <color indexed="56"/>
      <name val="맑은 고딕"/>
      <family val="3"/>
    </font>
    <font>
      <b/>
      <sz val="13"/>
      <color indexed="56"/>
      <name val="맑은 고딕"/>
      <family val="3"/>
    </font>
    <font>
      <b/>
      <sz val="11"/>
      <color indexed="56"/>
      <name val="맑은 고딕"/>
      <family val="3"/>
    </font>
    <font>
      <sz val="11"/>
      <color indexed="17"/>
      <name val="맑은 고딕"/>
      <family val="3"/>
    </font>
    <font>
      <sz val="11"/>
      <color indexed="20"/>
      <name val="맑은 고딕"/>
      <family val="3"/>
    </font>
    <font>
      <sz val="11"/>
      <color indexed="60"/>
      <name val="맑은 고딕"/>
      <family val="3"/>
    </font>
    <font>
      <sz val="11"/>
      <color indexed="62"/>
      <name val="맑은 고딕"/>
      <family val="3"/>
    </font>
    <font>
      <b/>
      <sz val="11"/>
      <color indexed="63"/>
      <name val="맑은 고딕"/>
      <family val="3"/>
    </font>
    <font>
      <b/>
      <sz val="11"/>
      <color indexed="52"/>
      <name val="맑은 고딕"/>
      <family val="3"/>
    </font>
    <font>
      <sz val="11"/>
      <color indexed="52"/>
      <name val="맑은 고딕"/>
      <family val="3"/>
    </font>
    <font>
      <b/>
      <sz val="11"/>
      <color indexed="9"/>
      <name val="맑은 고딕"/>
      <family val="3"/>
    </font>
    <font>
      <sz val="11"/>
      <color indexed="10"/>
      <name val="맑은 고딕"/>
      <family val="3"/>
    </font>
    <font>
      <i/>
      <sz val="11"/>
      <color indexed="23"/>
      <name val="맑은 고딕"/>
      <family val="3"/>
    </font>
    <font>
      <b/>
      <sz val="11"/>
      <color indexed="8"/>
      <name val="맑은 고딕"/>
      <family val="2"/>
    </font>
    <font>
      <sz val="11"/>
      <color indexed="9"/>
      <name val="맑은 고딕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21" borderId="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20" borderId="12" applyNumberFormat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/>
    <xf numFmtId="0" fontId="10" fillId="0" borderId="0" xfId="0" applyFo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Normal" xfId="0" builtinId="0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연결된 셀" xfId="32"/>
    <cellStyle name="요약" xfId="33"/>
    <cellStyle name="입력" xfId="34"/>
    <cellStyle name="제목" xfId="35"/>
    <cellStyle name="제목 1" xfId="36"/>
    <cellStyle name="제목 2" xfId="37"/>
    <cellStyle name="제목 3" xfId="38"/>
    <cellStyle name="제목 4" xfId="39"/>
    <cellStyle name="좋음" xfId="40"/>
    <cellStyle name="출력" xfId="41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H100"/>
  <sheetViews>
    <sheetView tabSelected="1" workbookViewId="0">
      <selection sqref="A1:H1"/>
    </sheetView>
  </sheetViews>
  <sheetFormatPr baseColWidth="10" defaultColWidth="11" defaultRowHeight="13"/>
  <cols>
    <col min="1" max="1" width="16.5703125" style="5" customWidth="1"/>
    <col min="2" max="2" width="18.5703125" style="4" customWidth="1"/>
    <col min="3" max="3" width="11.5703125" customWidth="1"/>
    <col min="4" max="4" width="11.42578125" customWidth="1"/>
    <col min="5" max="5" width="11.28515625" customWidth="1"/>
    <col min="6" max="6" width="9.5703125" style="1" customWidth="1"/>
    <col min="7" max="7" width="11.85546875" customWidth="1"/>
    <col min="8" max="8" width="12.28515625" customWidth="1"/>
  </cols>
  <sheetData>
    <row r="1" spans="1:8" ht="21.75" customHeight="1">
      <c r="A1" s="18" t="s">
        <v>87</v>
      </c>
      <c r="B1" s="18"/>
      <c r="C1" s="18"/>
      <c r="D1" s="18"/>
      <c r="E1" s="18"/>
      <c r="F1" s="18"/>
      <c r="G1" s="18"/>
      <c r="H1" s="18"/>
    </row>
    <row r="2" spans="1:8" ht="21.75" customHeight="1">
      <c r="A2" s="3" t="s">
        <v>102</v>
      </c>
      <c r="B2" s="3" t="s">
        <v>60</v>
      </c>
      <c r="C2" s="2" t="s">
        <v>150</v>
      </c>
      <c r="D2" s="2" t="s">
        <v>151</v>
      </c>
      <c r="E2" s="2" t="s">
        <v>152</v>
      </c>
      <c r="F2" s="3" t="s">
        <v>153</v>
      </c>
      <c r="G2" s="3" t="s">
        <v>154</v>
      </c>
      <c r="H2" s="3" t="s">
        <v>95</v>
      </c>
    </row>
    <row r="3" spans="1:8" ht="21.75" customHeight="1">
      <c r="A3" s="19" t="s">
        <v>93</v>
      </c>
      <c r="B3" s="7" t="s">
        <v>38</v>
      </c>
      <c r="C3" s="9">
        <v>312.016866666667</v>
      </c>
      <c r="D3" s="9">
        <v>191.83975000000001</v>
      </c>
      <c r="E3" s="9">
        <v>111.582165</v>
      </c>
      <c r="F3" s="10"/>
      <c r="G3" s="11"/>
      <c r="H3" s="10" t="s">
        <v>1</v>
      </c>
    </row>
    <row r="4" spans="1:8" ht="21.75" customHeight="1">
      <c r="A4" s="17"/>
      <c r="B4" s="7" t="s">
        <v>39</v>
      </c>
      <c r="C4" s="9">
        <v>289.09316666666666</v>
      </c>
      <c r="D4" s="9">
        <v>193.60674999999998</v>
      </c>
      <c r="E4" s="9">
        <v>113.89631</v>
      </c>
      <c r="F4" s="10"/>
      <c r="G4" s="10"/>
      <c r="H4" s="10" t="s">
        <v>8</v>
      </c>
    </row>
    <row r="5" spans="1:8" ht="21.75" customHeight="1">
      <c r="A5" s="17"/>
      <c r="B5" s="7" t="s">
        <v>38</v>
      </c>
      <c r="C5" s="9">
        <v>281.96010000000001</v>
      </c>
      <c r="D5" s="9">
        <v>203.2115</v>
      </c>
      <c r="E5" s="9">
        <v>115.58465</v>
      </c>
      <c r="F5" s="10"/>
      <c r="G5" s="10"/>
      <c r="H5" s="10" t="s">
        <v>9</v>
      </c>
    </row>
    <row r="6" spans="1:8" ht="21.75" customHeight="1">
      <c r="A6" s="17"/>
      <c r="B6" s="12" t="s">
        <v>61</v>
      </c>
      <c r="C6" s="10">
        <f>AVERAGE(C3:C5)</f>
        <v>294.35671111111122</v>
      </c>
      <c r="D6" s="10">
        <f>AVERAGE(D3:D5)</f>
        <v>196.21933333333334</v>
      </c>
      <c r="E6" s="10">
        <f>AVERAGE(E3:E5)</f>
        <v>113.68770833333333</v>
      </c>
      <c r="F6" s="10" t="s">
        <v>10</v>
      </c>
      <c r="G6" s="10">
        <v>6</v>
      </c>
      <c r="H6" s="10"/>
    </row>
    <row r="7" spans="1:8" ht="21.75" customHeight="1">
      <c r="A7" s="17" t="s">
        <v>94</v>
      </c>
      <c r="B7" s="7" t="s">
        <v>103</v>
      </c>
      <c r="C7" s="9">
        <v>36.021938329999998</v>
      </c>
      <c r="D7" s="9">
        <v>14.671392000000001</v>
      </c>
      <c r="E7" s="9">
        <v>5.860061</v>
      </c>
      <c r="F7" s="11"/>
      <c r="G7" s="10"/>
      <c r="H7" s="10" t="s">
        <v>89</v>
      </c>
    </row>
    <row r="8" spans="1:8" ht="21.75" customHeight="1">
      <c r="A8" s="17"/>
      <c r="B8" s="7" t="s">
        <v>40</v>
      </c>
      <c r="C8" s="9">
        <v>460.48766669999998</v>
      </c>
      <c r="D8" s="9">
        <v>211.67705000000001</v>
      </c>
      <c r="E8" s="9">
        <v>49.079385000000002</v>
      </c>
      <c r="F8" s="10"/>
      <c r="G8" s="11"/>
      <c r="H8" s="10" t="s">
        <v>90</v>
      </c>
    </row>
    <row r="9" spans="1:8" ht="21.75" customHeight="1">
      <c r="A9" s="17"/>
      <c r="B9" s="12" t="s">
        <v>61</v>
      </c>
      <c r="C9" s="10">
        <f>AVERAGE(C7:C8)</f>
        <v>248.25480251499999</v>
      </c>
      <c r="D9" s="10">
        <f>AVERAGE(D7:D8)</f>
        <v>113.174221</v>
      </c>
      <c r="E9" s="10">
        <f>AVERAGE(E7:E8)</f>
        <v>27.469723000000002</v>
      </c>
      <c r="F9" s="10" t="s">
        <v>2</v>
      </c>
      <c r="G9" s="10">
        <v>2</v>
      </c>
      <c r="H9" s="10"/>
    </row>
    <row r="10" spans="1:8" ht="21.75" customHeight="1">
      <c r="A10" s="17" t="s">
        <v>3</v>
      </c>
      <c r="B10" s="7" t="s">
        <v>41</v>
      </c>
      <c r="C10" s="9">
        <v>1088.3416669999999</v>
      </c>
      <c r="D10" s="9">
        <v>398.47725000000003</v>
      </c>
      <c r="E10" s="9">
        <v>368.00135</v>
      </c>
      <c r="F10" s="10"/>
      <c r="G10" s="11"/>
      <c r="H10" s="10" t="s">
        <v>42</v>
      </c>
    </row>
    <row r="11" spans="1:8" ht="21.75" customHeight="1">
      <c r="A11" s="17"/>
      <c r="B11" s="7" t="s">
        <v>41</v>
      </c>
      <c r="C11" s="9">
        <v>285.6003667</v>
      </c>
      <c r="D11" s="9">
        <v>223.32575</v>
      </c>
      <c r="E11" s="9">
        <v>182.20994999999999</v>
      </c>
      <c r="F11" s="10"/>
      <c r="G11" s="10"/>
      <c r="H11" s="10" t="s">
        <v>91</v>
      </c>
    </row>
    <row r="12" spans="1:8" ht="21.75" customHeight="1">
      <c r="A12" s="17"/>
      <c r="B12" s="12" t="s">
        <v>61</v>
      </c>
      <c r="C12" s="10">
        <f>AVERAGE(C10:C11)</f>
        <v>686.97101684999996</v>
      </c>
      <c r="D12" s="10">
        <f>AVERAGE(D10:D11)</f>
        <v>310.9015</v>
      </c>
      <c r="E12" s="10">
        <f>AVERAGE(E10:E11)</f>
        <v>275.10564999999997</v>
      </c>
      <c r="F12" s="10" t="s">
        <v>92</v>
      </c>
      <c r="G12" s="10">
        <v>4</v>
      </c>
      <c r="H12" s="10"/>
    </row>
    <row r="13" spans="1:8" ht="21.75" customHeight="1">
      <c r="A13" s="8" t="s">
        <v>62</v>
      </c>
      <c r="B13" s="7" t="s">
        <v>43</v>
      </c>
      <c r="C13" s="9">
        <v>937.75053330000003</v>
      </c>
      <c r="D13" s="9">
        <v>571.93724999999995</v>
      </c>
      <c r="E13" s="9">
        <v>181.6602</v>
      </c>
      <c r="F13" s="10" t="s">
        <v>92</v>
      </c>
      <c r="G13" s="10">
        <v>2</v>
      </c>
      <c r="H13" s="10" t="s">
        <v>44</v>
      </c>
    </row>
    <row r="14" spans="1:8" ht="21.75" customHeight="1">
      <c r="A14" s="8" t="s">
        <v>63</v>
      </c>
      <c r="B14" s="6" t="s">
        <v>143</v>
      </c>
      <c r="C14" s="9">
        <v>2722.6860000000001</v>
      </c>
      <c r="D14" s="9">
        <v>435.35590000000002</v>
      </c>
      <c r="E14" s="9">
        <v>160.77160000000001</v>
      </c>
      <c r="F14" s="10" t="s">
        <v>155</v>
      </c>
      <c r="G14" s="10">
        <v>10</v>
      </c>
      <c r="H14" s="10" t="s">
        <v>11</v>
      </c>
    </row>
    <row r="15" spans="1:8" ht="21.75" customHeight="1">
      <c r="A15" s="17" t="s">
        <v>145</v>
      </c>
      <c r="B15" s="7" t="s">
        <v>45</v>
      </c>
      <c r="C15" s="9">
        <v>442.5489</v>
      </c>
      <c r="D15" s="9">
        <v>447.66849999999999</v>
      </c>
      <c r="E15" s="9">
        <v>73.59254</v>
      </c>
      <c r="F15" s="10"/>
      <c r="G15" s="11"/>
      <c r="H15" s="10" t="s">
        <v>12</v>
      </c>
    </row>
    <row r="16" spans="1:8" ht="21.75" customHeight="1">
      <c r="A16" s="20"/>
      <c r="B16" s="6" t="s">
        <v>104</v>
      </c>
      <c r="C16" s="9">
        <v>359.60846670000001</v>
      </c>
      <c r="D16" s="9">
        <v>368.29894999999999</v>
      </c>
      <c r="E16" s="9">
        <v>53.611910000000002</v>
      </c>
      <c r="F16" s="10"/>
      <c r="G16" s="10"/>
      <c r="H16" s="10" t="s">
        <v>13</v>
      </c>
    </row>
    <row r="17" spans="1:8" ht="21.75" customHeight="1">
      <c r="A17" s="20"/>
      <c r="B17" s="12" t="s">
        <v>61</v>
      </c>
      <c r="C17" s="10">
        <f>AVERAGE(C15:C16)</f>
        <v>401.07868335000001</v>
      </c>
      <c r="D17" s="10">
        <f>AVERAGE(D15:D16)</f>
        <v>407.98372499999999</v>
      </c>
      <c r="E17" s="10">
        <f>AVERAGE(E15:E16)</f>
        <v>63.602225000000004</v>
      </c>
      <c r="F17" s="10" t="s">
        <v>14</v>
      </c>
      <c r="G17" s="10">
        <v>6</v>
      </c>
      <c r="H17" s="10"/>
    </row>
    <row r="18" spans="1:8" ht="21.75" customHeight="1">
      <c r="A18" s="8" t="s">
        <v>116</v>
      </c>
      <c r="B18" s="7" t="s">
        <v>88</v>
      </c>
      <c r="C18" s="9">
        <v>33.38776</v>
      </c>
      <c r="D18" s="9">
        <v>808.02710000000002</v>
      </c>
      <c r="E18" s="9">
        <v>5317.6274999999996</v>
      </c>
      <c r="F18" s="10" t="s">
        <v>4</v>
      </c>
      <c r="G18" s="10">
        <v>2</v>
      </c>
      <c r="H18" s="10" t="s">
        <v>5</v>
      </c>
    </row>
    <row r="19" spans="1:8" ht="21.75" customHeight="1">
      <c r="A19" s="8" t="s">
        <v>117</v>
      </c>
      <c r="B19" s="7" t="s">
        <v>105</v>
      </c>
      <c r="C19" s="9">
        <v>83.801306670000002</v>
      </c>
      <c r="D19" s="9">
        <v>718.24064999999996</v>
      </c>
      <c r="E19" s="9">
        <v>4599.6895000000004</v>
      </c>
      <c r="F19" s="10" t="s">
        <v>16</v>
      </c>
      <c r="G19" s="10">
        <v>2</v>
      </c>
      <c r="H19" s="10" t="s">
        <v>17</v>
      </c>
    </row>
    <row r="20" spans="1:8" ht="21.75" customHeight="1">
      <c r="A20" s="17" t="s">
        <v>98</v>
      </c>
      <c r="B20" s="7" t="s">
        <v>6</v>
      </c>
      <c r="C20" s="9">
        <v>224.19757670000001</v>
      </c>
      <c r="D20" s="9">
        <v>113.41573</v>
      </c>
      <c r="E20" s="9">
        <v>67.79862</v>
      </c>
      <c r="F20" s="10"/>
      <c r="G20" s="11"/>
      <c r="H20" s="10" t="s">
        <v>7</v>
      </c>
    </row>
    <row r="21" spans="1:8" ht="21.75" customHeight="1">
      <c r="A21" s="17"/>
      <c r="B21" s="7" t="s">
        <v>129</v>
      </c>
      <c r="C21" s="9">
        <v>160.5872267</v>
      </c>
      <c r="D21" s="9">
        <v>114.842375</v>
      </c>
      <c r="E21" s="9">
        <v>86.927215000000004</v>
      </c>
      <c r="F21" s="10"/>
      <c r="G21" s="10"/>
      <c r="H21" s="10" t="s">
        <v>18</v>
      </c>
    </row>
    <row r="22" spans="1:8" ht="21.75" customHeight="1">
      <c r="A22" s="17"/>
      <c r="B22" s="7" t="s">
        <v>130</v>
      </c>
      <c r="C22" s="9">
        <v>168.42021</v>
      </c>
      <c r="D22" s="9">
        <v>54.288980000000002</v>
      </c>
      <c r="E22" s="9">
        <v>56.513680000000001</v>
      </c>
      <c r="F22" s="10"/>
      <c r="G22" s="10"/>
      <c r="H22" s="10" t="s">
        <v>131</v>
      </c>
    </row>
    <row r="23" spans="1:8" ht="21.75" customHeight="1">
      <c r="A23" s="17"/>
      <c r="B23" s="12" t="s">
        <v>61</v>
      </c>
      <c r="C23" s="10">
        <f>AVERAGE(C20:C22)</f>
        <v>184.40167113333334</v>
      </c>
      <c r="D23" s="10">
        <f>AVERAGE(D20:D22)</f>
        <v>94.182361666666665</v>
      </c>
      <c r="E23" s="10">
        <f>AVERAGE(E20:E22)</f>
        <v>70.41317166666667</v>
      </c>
      <c r="F23" s="10" t="s">
        <v>19</v>
      </c>
      <c r="G23" s="10">
        <v>4</v>
      </c>
      <c r="H23" s="10"/>
    </row>
    <row r="24" spans="1:8" ht="21.75" customHeight="1">
      <c r="A24" s="8" t="s">
        <v>99</v>
      </c>
      <c r="B24" s="7" t="s">
        <v>138</v>
      </c>
      <c r="C24" s="9">
        <v>16.502970000000001</v>
      </c>
      <c r="D24" s="9">
        <v>122.557225</v>
      </c>
      <c r="E24" s="9">
        <v>393.64524999999998</v>
      </c>
      <c r="F24" s="10" t="s">
        <v>15</v>
      </c>
      <c r="G24" s="10">
        <v>4</v>
      </c>
      <c r="H24" s="10" t="s">
        <v>139</v>
      </c>
    </row>
    <row r="25" spans="1:8" ht="21.75" customHeight="1">
      <c r="A25" s="17" t="s">
        <v>140</v>
      </c>
      <c r="B25" s="7" t="s">
        <v>140</v>
      </c>
      <c r="C25" s="9">
        <v>43.790753330000001</v>
      </c>
      <c r="D25" s="9">
        <v>39.545855000000003</v>
      </c>
      <c r="E25" s="9">
        <v>37.272500000000001</v>
      </c>
      <c r="F25" s="10"/>
      <c r="G25" s="10"/>
      <c r="H25" s="10" t="s">
        <v>141</v>
      </c>
    </row>
    <row r="26" spans="1:8" ht="21.75" customHeight="1">
      <c r="A26" s="17"/>
      <c r="B26" s="7" t="s">
        <v>140</v>
      </c>
      <c r="C26" s="9">
        <v>34.045233330000002</v>
      </c>
      <c r="D26" s="9">
        <v>23.136334999999999</v>
      </c>
      <c r="E26" s="9">
        <v>16.617905</v>
      </c>
      <c r="F26" s="10"/>
      <c r="G26" s="10"/>
      <c r="H26" s="10" t="s">
        <v>142</v>
      </c>
    </row>
    <row r="27" spans="1:8" ht="21.75" customHeight="1">
      <c r="A27" s="17"/>
      <c r="B27" s="12" t="s">
        <v>61</v>
      </c>
      <c r="C27" s="10">
        <f>AVERAGE(C25:C26)</f>
        <v>38.917993330000002</v>
      </c>
      <c r="D27" s="10">
        <f>AVERAGE(D25:D26)</f>
        <v>31.341095000000003</v>
      </c>
      <c r="E27" s="10">
        <f>AVERAGE(E25:E26)</f>
        <v>26.945202500000001</v>
      </c>
      <c r="F27" s="10" t="s">
        <v>86</v>
      </c>
      <c r="G27" s="10">
        <v>2</v>
      </c>
      <c r="H27" s="10"/>
    </row>
    <row r="28" spans="1:8" ht="21.75" customHeight="1">
      <c r="A28" s="8" t="s">
        <v>147</v>
      </c>
      <c r="B28" s="7" t="s">
        <v>25</v>
      </c>
      <c r="C28" s="9">
        <v>308.358</v>
      </c>
      <c r="D28" s="9">
        <v>359.22190000000001</v>
      </c>
      <c r="E28" s="9">
        <v>58.25367</v>
      </c>
      <c r="F28" s="10" t="s">
        <v>20</v>
      </c>
      <c r="G28" s="10">
        <v>2</v>
      </c>
      <c r="H28" s="10" t="s">
        <v>26</v>
      </c>
    </row>
    <row r="29" spans="1:8" ht="21.75" customHeight="1">
      <c r="A29" s="8" t="s">
        <v>84</v>
      </c>
      <c r="B29" s="7" t="s">
        <v>27</v>
      </c>
      <c r="C29" s="9">
        <v>10.51911</v>
      </c>
      <c r="D29" s="9">
        <v>79.158135000000001</v>
      </c>
      <c r="E29" s="9">
        <v>500.42824999999999</v>
      </c>
      <c r="F29" s="10" t="s">
        <v>85</v>
      </c>
      <c r="G29" s="10" t="s">
        <v>54</v>
      </c>
      <c r="H29" s="10" t="s">
        <v>28</v>
      </c>
    </row>
    <row r="30" spans="1:8" ht="21.75" customHeight="1">
      <c r="A30" s="17" t="s">
        <v>29</v>
      </c>
      <c r="B30" s="7" t="s">
        <v>29</v>
      </c>
      <c r="C30" s="9">
        <v>28.910663329999998</v>
      </c>
      <c r="D30" s="9">
        <v>88.762254999999996</v>
      </c>
      <c r="E30" s="9">
        <v>172.16014999999999</v>
      </c>
      <c r="F30" s="10"/>
      <c r="G30" s="11"/>
      <c r="H30" s="10" t="s">
        <v>30</v>
      </c>
    </row>
    <row r="31" spans="1:8" ht="21.75" customHeight="1">
      <c r="A31" s="17"/>
      <c r="B31" s="7" t="s">
        <v>29</v>
      </c>
      <c r="C31" s="9">
        <v>35.482250000000001</v>
      </c>
      <c r="D31" s="9">
        <v>41.300870000000003</v>
      </c>
      <c r="E31" s="9">
        <v>56.642949999999999</v>
      </c>
      <c r="F31" s="10"/>
      <c r="G31" s="10"/>
      <c r="H31" s="10" t="s">
        <v>31</v>
      </c>
    </row>
    <row r="32" spans="1:8" ht="21.75" customHeight="1">
      <c r="A32" s="17"/>
      <c r="B32" s="12" t="s">
        <v>61</v>
      </c>
      <c r="C32" s="10">
        <f>AVERAGE(C30:C31)</f>
        <v>32.196456664999999</v>
      </c>
      <c r="D32" s="10">
        <f>AVERAGE(D30:D31)</f>
        <v>65.031562500000007</v>
      </c>
      <c r="E32" s="10">
        <f>AVERAGE(E30:E31)</f>
        <v>114.40154999999999</v>
      </c>
      <c r="F32" s="10" t="s">
        <v>132</v>
      </c>
      <c r="G32" s="10">
        <v>2</v>
      </c>
      <c r="H32" s="10"/>
    </row>
    <row r="33" spans="1:8" ht="21.75" customHeight="1">
      <c r="A33" s="17" t="s">
        <v>100</v>
      </c>
      <c r="B33" s="7" t="s">
        <v>32</v>
      </c>
      <c r="C33" s="9">
        <v>85.741146670000006</v>
      </c>
      <c r="D33" s="9">
        <v>302.47230000000002</v>
      </c>
      <c r="E33" s="9">
        <v>110.84923999999999</v>
      </c>
      <c r="F33" s="10"/>
      <c r="G33" s="11"/>
      <c r="H33" s="10" t="s">
        <v>33</v>
      </c>
    </row>
    <row r="34" spans="1:8" ht="21.75" customHeight="1">
      <c r="A34" s="17"/>
      <c r="B34" s="7" t="s">
        <v>32</v>
      </c>
      <c r="C34" s="9">
        <v>101.88412</v>
      </c>
      <c r="D34" s="9">
        <v>315.69069999999999</v>
      </c>
      <c r="E34" s="9">
        <v>97.129814999999994</v>
      </c>
      <c r="F34" s="10"/>
      <c r="G34" s="10"/>
      <c r="H34" s="10" t="s">
        <v>34</v>
      </c>
    </row>
    <row r="35" spans="1:8" ht="21.75" customHeight="1">
      <c r="A35" s="17"/>
      <c r="B35" s="12" t="s">
        <v>61</v>
      </c>
      <c r="C35" s="10">
        <f>AVERAGE(C33:C34)</f>
        <v>93.812633335000001</v>
      </c>
      <c r="D35" s="10">
        <f>AVERAGE(D33:D34)</f>
        <v>309.08150000000001</v>
      </c>
      <c r="E35" s="10">
        <f>AVERAGE(E33:E34)</f>
        <v>103.98952749999999</v>
      </c>
      <c r="F35" s="10" t="s">
        <v>132</v>
      </c>
      <c r="G35" s="10">
        <v>4</v>
      </c>
      <c r="H35" s="10"/>
    </row>
    <row r="36" spans="1:8" ht="21.75" customHeight="1">
      <c r="A36" s="17" t="s">
        <v>21</v>
      </c>
      <c r="B36" s="7" t="s">
        <v>35</v>
      </c>
      <c r="C36" s="9">
        <v>8.6771656670000006</v>
      </c>
      <c r="D36" s="9">
        <v>9.5787329999999997</v>
      </c>
      <c r="E36" s="9">
        <v>7.6169235000000004</v>
      </c>
      <c r="F36" s="10"/>
      <c r="G36" s="11"/>
      <c r="H36" s="10" t="s">
        <v>106</v>
      </c>
    </row>
    <row r="37" spans="1:8" ht="21.75" customHeight="1">
      <c r="A37" s="17"/>
      <c r="B37" s="7" t="s">
        <v>107</v>
      </c>
      <c r="C37" s="9">
        <v>38.657376669999998</v>
      </c>
      <c r="D37" s="9">
        <v>32.065890000000003</v>
      </c>
      <c r="E37" s="9">
        <v>65.460645</v>
      </c>
      <c r="F37" s="10"/>
      <c r="G37" s="10"/>
      <c r="H37" s="10" t="s">
        <v>108</v>
      </c>
    </row>
    <row r="38" spans="1:8" ht="21.75" customHeight="1">
      <c r="A38" s="17"/>
      <c r="B38" s="12" t="s">
        <v>61</v>
      </c>
      <c r="C38" s="10">
        <f>AVERAGE(C36:C37)</f>
        <v>23.667271168500001</v>
      </c>
      <c r="D38" s="10">
        <f>AVERAGE(D36:D37)</f>
        <v>20.822311500000001</v>
      </c>
      <c r="E38" s="10">
        <f>AVERAGE(E36:E37)</f>
        <v>36.538784249999999</v>
      </c>
      <c r="F38" s="10" t="s">
        <v>133</v>
      </c>
      <c r="G38" s="10">
        <v>4</v>
      </c>
      <c r="H38" s="10"/>
    </row>
    <row r="39" spans="1:8" ht="21.75" customHeight="1">
      <c r="A39" s="8" t="s">
        <v>148</v>
      </c>
      <c r="B39" s="6" t="s">
        <v>118</v>
      </c>
      <c r="C39" s="10">
        <v>22.152545</v>
      </c>
      <c r="D39" s="10">
        <v>216.00450000000001</v>
      </c>
      <c r="E39" s="10">
        <v>551.4144</v>
      </c>
      <c r="F39" s="10" t="s">
        <v>134</v>
      </c>
      <c r="G39" s="10">
        <v>3</v>
      </c>
      <c r="H39" s="10" t="s">
        <v>109</v>
      </c>
    </row>
    <row r="40" spans="1:8" ht="21.75" customHeight="1">
      <c r="A40" s="17" t="s">
        <v>22</v>
      </c>
      <c r="B40" s="7" t="s">
        <v>110</v>
      </c>
      <c r="C40" s="9">
        <v>1172.4202</v>
      </c>
      <c r="D40" s="9">
        <v>290.35469999999998</v>
      </c>
      <c r="E40" s="9">
        <v>56.872605</v>
      </c>
      <c r="F40" s="10"/>
      <c r="G40" s="11"/>
      <c r="H40" s="10" t="s">
        <v>111</v>
      </c>
    </row>
    <row r="41" spans="1:8" ht="21.75" customHeight="1">
      <c r="A41" s="17"/>
      <c r="B41" s="7" t="s">
        <v>112</v>
      </c>
      <c r="C41" s="9">
        <v>89.149323330000001</v>
      </c>
      <c r="D41" s="9">
        <v>19.082159999999998</v>
      </c>
      <c r="E41" s="9">
        <v>13.544435</v>
      </c>
      <c r="F41" s="10"/>
      <c r="G41" s="10"/>
      <c r="H41" s="10" t="s">
        <v>113</v>
      </c>
    </row>
    <row r="42" spans="1:8" ht="21.75" customHeight="1">
      <c r="A42" s="17"/>
      <c r="B42" s="7" t="s">
        <v>114</v>
      </c>
      <c r="C42" s="9">
        <v>330.61106669999998</v>
      </c>
      <c r="D42" s="9">
        <v>32.06335</v>
      </c>
      <c r="E42" s="9">
        <v>47.445484999999998</v>
      </c>
      <c r="F42" s="10"/>
      <c r="G42" s="10"/>
      <c r="H42" s="10" t="s">
        <v>115</v>
      </c>
    </row>
    <row r="43" spans="1:8" ht="21.75" customHeight="1">
      <c r="A43" s="17"/>
      <c r="B43" s="12" t="s">
        <v>61</v>
      </c>
      <c r="C43" s="10">
        <f>AVERAGE(C40:C42)</f>
        <v>530.72686334333332</v>
      </c>
      <c r="D43" s="10">
        <f>AVERAGE(D40:D42)</f>
        <v>113.83340333333332</v>
      </c>
      <c r="E43" s="10">
        <f>AVERAGE(E40:E42)</f>
        <v>39.287508333333335</v>
      </c>
      <c r="F43" s="10" t="s">
        <v>135</v>
      </c>
      <c r="G43" s="10">
        <v>2</v>
      </c>
      <c r="H43" s="10"/>
    </row>
    <row r="44" spans="1:8" ht="21.75" customHeight="1">
      <c r="A44" s="17" t="s">
        <v>23</v>
      </c>
      <c r="B44" s="7" t="s">
        <v>144</v>
      </c>
      <c r="C44" s="9">
        <v>153.7709667</v>
      </c>
      <c r="D44" s="9">
        <v>154.088255</v>
      </c>
      <c r="E44" s="9">
        <v>28.032435</v>
      </c>
      <c r="F44" s="10"/>
      <c r="G44" s="11"/>
      <c r="H44" s="10" t="s">
        <v>96</v>
      </c>
    </row>
    <row r="45" spans="1:8" ht="21.75" customHeight="1">
      <c r="A45" s="17"/>
      <c r="B45" s="7" t="s">
        <v>144</v>
      </c>
      <c r="C45" s="9">
        <v>141.1656567</v>
      </c>
      <c r="D45" s="9">
        <v>276.18869999999998</v>
      </c>
      <c r="E45" s="9">
        <v>55.018979999999999</v>
      </c>
      <c r="F45" s="10"/>
      <c r="G45" s="10"/>
      <c r="H45" s="10" t="s">
        <v>97</v>
      </c>
    </row>
    <row r="46" spans="1:8" ht="21.75" customHeight="1">
      <c r="A46" s="17"/>
      <c r="B46" s="12" t="s">
        <v>61</v>
      </c>
      <c r="C46" s="10">
        <f>AVERAGE(C44:C45)</f>
        <v>147.46831170000002</v>
      </c>
      <c r="D46" s="10">
        <f>AVERAGE(D44:D45)</f>
        <v>215.13847749999999</v>
      </c>
      <c r="E46" s="10">
        <f>AVERAGE(E44:E45)</f>
        <v>41.525707499999996</v>
      </c>
      <c r="F46" s="10" t="s">
        <v>136</v>
      </c>
      <c r="G46" s="10">
        <v>2</v>
      </c>
      <c r="H46" s="10"/>
    </row>
    <row r="47" spans="1:8" ht="21.75" customHeight="1">
      <c r="A47" s="17" t="s">
        <v>146</v>
      </c>
      <c r="B47" s="6" t="s">
        <v>47</v>
      </c>
      <c r="C47" s="9">
        <v>2663.3436670000001</v>
      </c>
      <c r="D47" s="9">
        <v>3267.029</v>
      </c>
      <c r="E47" s="9">
        <v>909.29655000000002</v>
      </c>
      <c r="F47" s="10"/>
      <c r="G47" s="11"/>
      <c r="H47" s="10" t="s">
        <v>48</v>
      </c>
    </row>
    <row r="48" spans="1:8" ht="21.75" customHeight="1">
      <c r="A48" s="17"/>
      <c r="B48" s="6" t="s">
        <v>49</v>
      </c>
      <c r="C48" s="9">
        <v>1762.529333</v>
      </c>
      <c r="D48" s="9">
        <v>1617.45435</v>
      </c>
      <c r="E48" s="9">
        <v>440.28320000000002</v>
      </c>
      <c r="F48" s="10"/>
      <c r="G48" s="10"/>
      <c r="H48" s="10" t="s">
        <v>149</v>
      </c>
    </row>
    <row r="49" spans="1:8" ht="21.75" customHeight="1">
      <c r="A49" s="17"/>
      <c r="B49" s="6" t="s">
        <v>36</v>
      </c>
      <c r="C49" s="9">
        <v>2922.3546670000001</v>
      </c>
      <c r="D49" s="9">
        <v>2312.7224999999999</v>
      </c>
      <c r="E49" s="9">
        <v>633.47450000000003</v>
      </c>
      <c r="F49" s="10"/>
      <c r="G49" s="10"/>
      <c r="H49" s="10" t="s">
        <v>37</v>
      </c>
    </row>
    <row r="50" spans="1:8" ht="21.75" customHeight="1">
      <c r="A50" s="17"/>
      <c r="B50" s="6" t="s">
        <v>101</v>
      </c>
      <c r="C50" s="9">
        <v>3731.2289999999998</v>
      </c>
      <c r="D50" s="9">
        <v>3319.9895000000001</v>
      </c>
      <c r="E50" s="9">
        <v>1070.8459</v>
      </c>
      <c r="F50" s="10"/>
      <c r="G50" s="10"/>
      <c r="H50" s="10" t="s">
        <v>79</v>
      </c>
    </row>
    <row r="51" spans="1:8" ht="21.75" customHeight="1">
      <c r="A51" s="17"/>
      <c r="B51" s="6" t="s">
        <v>56</v>
      </c>
      <c r="C51" s="9">
        <v>2631.3503329999999</v>
      </c>
      <c r="D51" s="9">
        <v>3118.9775</v>
      </c>
      <c r="E51" s="9">
        <v>846.79449999999997</v>
      </c>
      <c r="F51" s="10"/>
      <c r="G51" s="10"/>
      <c r="H51" s="10" t="s">
        <v>64</v>
      </c>
    </row>
    <row r="52" spans="1:8" ht="21.75" customHeight="1">
      <c r="A52" s="17"/>
      <c r="B52" s="12" t="s">
        <v>61</v>
      </c>
      <c r="C52" s="10">
        <f>AVERAGE(C47:C51)</f>
        <v>2742.1614</v>
      </c>
      <c r="D52" s="10">
        <f>AVERAGE(D47:D51)</f>
        <v>2727.2345699999996</v>
      </c>
      <c r="E52" s="10">
        <f>AVERAGE(E47:E51)</f>
        <v>780.13893000000007</v>
      </c>
      <c r="F52" s="10" t="s">
        <v>136</v>
      </c>
      <c r="G52" s="10" t="s">
        <v>53</v>
      </c>
      <c r="H52" s="10"/>
    </row>
    <row r="53" spans="1:8" ht="21.75" customHeight="1">
      <c r="A53" s="8" t="s">
        <v>119</v>
      </c>
      <c r="B53" s="7" t="s">
        <v>75</v>
      </c>
      <c r="C53" s="9">
        <v>6.4786336670000004</v>
      </c>
      <c r="D53" s="9">
        <v>11.729271000000001</v>
      </c>
      <c r="E53" s="9">
        <v>16.425255</v>
      </c>
      <c r="F53" s="10" t="s">
        <v>137</v>
      </c>
      <c r="G53" s="10">
        <v>2</v>
      </c>
      <c r="H53" s="10" t="s">
        <v>65</v>
      </c>
    </row>
    <row r="54" spans="1:8" ht="21.75" customHeight="1">
      <c r="A54" s="17" t="s">
        <v>24</v>
      </c>
      <c r="B54" s="7" t="s">
        <v>66</v>
      </c>
      <c r="C54" s="9">
        <v>16.975880669999999</v>
      </c>
      <c r="D54" s="9">
        <v>23.61985</v>
      </c>
      <c r="E54" s="9">
        <v>35.259610000000002</v>
      </c>
      <c r="F54" s="11"/>
      <c r="G54" s="11"/>
      <c r="H54" s="10" t="s">
        <v>67</v>
      </c>
    </row>
    <row r="55" spans="1:8" ht="21.75" customHeight="1">
      <c r="A55" s="17"/>
      <c r="B55" s="7" t="s">
        <v>66</v>
      </c>
      <c r="C55" s="9">
        <v>20.798278669999998</v>
      </c>
      <c r="D55" s="9">
        <v>18.488665000000001</v>
      </c>
      <c r="E55" s="9">
        <v>28.142785</v>
      </c>
      <c r="F55" s="10"/>
      <c r="G55" s="10"/>
      <c r="H55" s="10" t="s">
        <v>68</v>
      </c>
    </row>
    <row r="56" spans="1:8" ht="21.75" customHeight="1">
      <c r="A56" s="17"/>
      <c r="B56" s="12" t="s">
        <v>61</v>
      </c>
      <c r="C56" s="10">
        <f>AVERAGE(C54:C55)</f>
        <v>18.887079669999999</v>
      </c>
      <c r="D56" s="10">
        <f>AVERAGE(D54:D55)</f>
        <v>21.054257499999999</v>
      </c>
      <c r="E56" s="10">
        <f>AVERAGE(E54:E55)</f>
        <v>31.701197499999999</v>
      </c>
      <c r="F56" s="10" t="s">
        <v>80</v>
      </c>
      <c r="G56" s="10">
        <v>2</v>
      </c>
      <c r="H56" s="10"/>
    </row>
    <row r="57" spans="1:8" ht="21.75" customHeight="1">
      <c r="A57" s="8" t="s">
        <v>58</v>
      </c>
      <c r="B57" s="6" t="s">
        <v>57</v>
      </c>
      <c r="C57" s="10">
        <v>72.947318333333328</v>
      </c>
      <c r="D57" s="10">
        <v>434.70105000000001</v>
      </c>
      <c r="E57" s="10">
        <v>292.63294999999999</v>
      </c>
      <c r="F57" s="10" t="s">
        <v>137</v>
      </c>
      <c r="G57" s="10" t="s">
        <v>55</v>
      </c>
      <c r="H57" s="10" t="s">
        <v>69</v>
      </c>
    </row>
    <row r="58" spans="1:8" ht="21.75" customHeight="1">
      <c r="A58" s="17" t="s">
        <v>76</v>
      </c>
      <c r="B58" s="7" t="s">
        <v>59</v>
      </c>
      <c r="C58" s="9">
        <v>152.13570000000001</v>
      </c>
      <c r="D58" s="9">
        <v>248.67375000000001</v>
      </c>
      <c r="E58" s="9">
        <v>51.890524999999997</v>
      </c>
      <c r="F58" s="10"/>
      <c r="G58" s="11"/>
      <c r="H58" s="10" t="s">
        <v>70</v>
      </c>
    </row>
    <row r="59" spans="1:8" ht="21.75" customHeight="1">
      <c r="A59" s="17"/>
      <c r="B59" s="7" t="s">
        <v>71</v>
      </c>
      <c r="C59" s="9">
        <v>342.80692329999999</v>
      </c>
      <c r="D59" s="9">
        <v>852.43264999999997</v>
      </c>
      <c r="E59" s="9">
        <v>104.23820499999999</v>
      </c>
      <c r="F59" s="10"/>
      <c r="G59" s="10"/>
      <c r="H59" s="10" t="s">
        <v>72</v>
      </c>
    </row>
    <row r="60" spans="1:8" ht="21.75" customHeight="1">
      <c r="A60" s="17"/>
      <c r="B60" s="7" t="s">
        <v>71</v>
      </c>
      <c r="C60" s="9">
        <v>1385.0909999999999</v>
      </c>
      <c r="D60" s="9">
        <v>972.32280000000003</v>
      </c>
      <c r="E60" s="9">
        <v>198.6283</v>
      </c>
      <c r="F60" s="10"/>
      <c r="G60" s="10"/>
      <c r="H60" s="10" t="s">
        <v>73</v>
      </c>
    </row>
    <row r="61" spans="1:8" ht="21.75" customHeight="1">
      <c r="A61" s="17"/>
      <c r="B61" s="7" t="s">
        <v>71</v>
      </c>
      <c r="C61" s="9">
        <v>114.64716</v>
      </c>
      <c r="D61" s="9">
        <v>257.28590000000003</v>
      </c>
      <c r="E61" s="9">
        <v>75.627724999999998</v>
      </c>
      <c r="F61" s="10"/>
      <c r="G61" s="10"/>
      <c r="H61" s="10" t="s">
        <v>74</v>
      </c>
    </row>
    <row r="62" spans="1:8" ht="21.75" customHeight="1">
      <c r="A62" s="17"/>
      <c r="B62" s="12" t="s">
        <v>61</v>
      </c>
      <c r="C62" s="10">
        <f>AVERAGE(C58:C61)</f>
        <v>498.67019582499995</v>
      </c>
      <c r="D62" s="10">
        <f>AVERAGE(D58:D61)</f>
        <v>582.67877499999997</v>
      </c>
      <c r="E62" s="10">
        <f>AVERAGE(E58:E61)</f>
        <v>107.59618875</v>
      </c>
      <c r="F62" s="10" t="s">
        <v>81</v>
      </c>
      <c r="G62" s="10">
        <v>4</v>
      </c>
      <c r="H62" s="10"/>
    </row>
    <row r="63" spans="1:8" ht="21.75" customHeight="1">
      <c r="A63" s="8" t="s">
        <v>77</v>
      </c>
      <c r="B63" s="7" t="s">
        <v>120</v>
      </c>
      <c r="C63" s="9">
        <v>155.94676670000001</v>
      </c>
      <c r="D63" s="9">
        <v>121.92015000000001</v>
      </c>
      <c r="E63" s="9">
        <v>96.742850000000004</v>
      </c>
      <c r="F63" s="10" t="s">
        <v>137</v>
      </c>
      <c r="G63" s="10"/>
      <c r="H63" s="10" t="s">
        <v>121</v>
      </c>
    </row>
    <row r="64" spans="1:8" ht="21.75" customHeight="1">
      <c r="A64" s="8" t="s">
        <v>78</v>
      </c>
      <c r="B64" s="7" t="s">
        <v>122</v>
      </c>
      <c r="C64" s="9">
        <v>31.477826669999999</v>
      </c>
      <c r="D64" s="9">
        <v>15.1572</v>
      </c>
      <c r="E64" s="9">
        <v>25.083475</v>
      </c>
      <c r="F64" s="10" t="s">
        <v>82</v>
      </c>
      <c r="G64" s="10">
        <v>2</v>
      </c>
      <c r="H64" s="10" t="s">
        <v>123</v>
      </c>
    </row>
    <row r="65" spans="1:8" ht="21.75" customHeight="1">
      <c r="A65" s="17" t="s">
        <v>46</v>
      </c>
      <c r="B65" s="7" t="s">
        <v>124</v>
      </c>
      <c r="C65" s="9">
        <v>75.163330999999999</v>
      </c>
      <c r="D65" s="9">
        <v>324.39675</v>
      </c>
      <c r="E65" s="9">
        <v>52.454255000000003</v>
      </c>
      <c r="F65" s="10"/>
      <c r="G65" s="10"/>
      <c r="H65" s="10" t="s">
        <v>125</v>
      </c>
    </row>
    <row r="66" spans="1:8" ht="21.75" customHeight="1">
      <c r="A66" s="17"/>
      <c r="B66" s="7" t="s">
        <v>124</v>
      </c>
      <c r="C66" s="9">
        <v>26.46978</v>
      </c>
      <c r="D66" s="9">
        <v>131.31351000000001</v>
      </c>
      <c r="E66" s="9">
        <v>80.173789999999997</v>
      </c>
      <c r="F66" s="10"/>
      <c r="G66" s="10"/>
      <c r="H66" s="10" t="s">
        <v>126</v>
      </c>
    </row>
    <row r="67" spans="1:8" ht="21.75" customHeight="1">
      <c r="A67" s="17"/>
      <c r="B67" s="12" t="s">
        <v>61</v>
      </c>
      <c r="C67" s="10">
        <f>AVERAGE(C65:C66)</f>
        <v>50.8165555</v>
      </c>
      <c r="D67" s="10">
        <f>AVERAGE(D65:D66)</f>
        <v>227.85513</v>
      </c>
      <c r="E67" s="10">
        <f>AVERAGE(E65:E66)</f>
        <v>66.314022499999993</v>
      </c>
      <c r="F67" s="10" t="s">
        <v>83</v>
      </c>
      <c r="G67" s="10">
        <v>4</v>
      </c>
      <c r="H67" s="10"/>
    </row>
    <row r="68" spans="1:8" ht="21.75" customHeight="1">
      <c r="A68" s="13" t="s">
        <v>127</v>
      </c>
      <c r="B68" s="7" t="s">
        <v>127</v>
      </c>
      <c r="C68" s="10">
        <v>18.054183330000001</v>
      </c>
      <c r="D68" s="10">
        <v>29.432099999999998</v>
      </c>
      <c r="E68" s="10">
        <v>505.09885000000003</v>
      </c>
      <c r="F68" s="10" t="s">
        <v>0</v>
      </c>
      <c r="G68" s="10">
        <v>3</v>
      </c>
      <c r="H68" s="10" t="s">
        <v>128</v>
      </c>
    </row>
    <row r="69" spans="1:8" ht="21.75" customHeight="1">
      <c r="A69" s="14" t="s">
        <v>51</v>
      </c>
      <c r="B69" s="15" t="s">
        <v>51</v>
      </c>
      <c r="C69" s="16">
        <v>103.9239333333333</v>
      </c>
      <c r="D69" s="16">
        <v>326.80630000000002</v>
      </c>
      <c r="E69" s="16">
        <v>111.04251499999999</v>
      </c>
      <c r="F69" s="16" t="s">
        <v>52</v>
      </c>
      <c r="G69" s="16">
        <v>3</v>
      </c>
      <c r="H69" s="16" t="s">
        <v>50</v>
      </c>
    </row>
    <row r="70" spans="1:8" ht="21.75" customHeight="1"/>
    <row r="71" spans="1:8" ht="21.75" customHeight="1"/>
    <row r="72" spans="1:8" ht="21.75" customHeight="1"/>
    <row r="73" spans="1:8" ht="21.75" customHeight="1"/>
    <row r="74" spans="1:8" ht="21.75" customHeight="1"/>
    <row r="75" spans="1:8" ht="21.75" customHeight="1"/>
    <row r="76" spans="1:8" ht="21.75" customHeight="1"/>
    <row r="77" spans="1:8" ht="21.75" customHeight="1"/>
    <row r="78" spans="1:8" ht="21.75" customHeight="1"/>
    <row r="79" spans="1:8" ht="21.75" customHeight="1"/>
    <row r="80" spans="1:8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</sheetData>
  <mergeCells count="16">
    <mergeCell ref="A20:A23"/>
    <mergeCell ref="A25:A27"/>
    <mergeCell ref="A30:A32"/>
    <mergeCell ref="A33:A35"/>
    <mergeCell ref="A58:A62"/>
    <mergeCell ref="A1:H1"/>
    <mergeCell ref="A3:A6"/>
    <mergeCell ref="A7:A9"/>
    <mergeCell ref="A10:A12"/>
    <mergeCell ref="A15:A17"/>
    <mergeCell ref="A65:A67"/>
    <mergeCell ref="A36:A38"/>
    <mergeCell ref="A40:A43"/>
    <mergeCell ref="A44:A46"/>
    <mergeCell ref="A47:A52"/>
    <mergeCell ref="A54:A56"/>
  </mergeCells>
  <phoneticPr fontId="2" type="noConversion"/>
  <pageMargins left="0.75" right="0.75" top="1" bottom="1" header="0.5" footer="0.5"/>
  <ignoredErrors>
    <ignoredError sqref="C17:E17 C67:E67 C23:E23 C27:E27 C32:E32 C43:E43 C56:E56 C62:E62" formulaRange="1"/>
  </ignoredError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CCHMC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HOSU SIN</dc:creator>
  <cp:lastModifiedBy>S. Namekawa</cp:lastModifiedBy>
  <cp:lastPrinted>2012-02-23T19:39:14Z</cp:lastPrinted>
  <dcterms:created xsi:type="dcterms:W3CDTF">2011-05-06T20:50:49Z</dcterms:created>
  <dcterms:modified xsi:type="dcterms:W3CDTF">2012-02-23T23:15:01Z</dcterms:modified>
</cp:coreProperties>
</file>