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315" yWindow="405" windowWidth="21840" windowHeight="13740" tabRatio="500" firstSheet="3" activeTab="5"/>
  </bookViews>
  <sheets>
    <sheet name="Cluster1_GREAT_wgBkg.txt" sheetId="1" r:id="rId1"/>
    <sheet name="Cluster2_GREAT_wgBkg.txt" sheetId="2" r:id="rId2"/>
    <sheet name="Cluster3_GREAT_wgBkg.txt" sheetId="3" r:id="rId3"/>
    <sheet name="Cluster4_GREAT_wgBkg.txt" sheetId="4" r:id="rId4"/>
    <sheet name="Cluster5_GREAT_wgBkg.txt" sheetId="5" r:id="rId5"/>
    <sheet name="Cluster6_GREAT_wgBkg.txt" sheetId="6" r:id="rId6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2" i="6" l="1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19" i="1"/>
  <c r="D16" i="1"/>
  <c r="D15" i="1"/>
  <c r="D8" i="1"/>
  <c r="D13" i="1"/>
  <c r="D14" i="1"/>
  <c r="D21" i="1"/>
  <c r="D18" i="1"/>
  <c r="D20" i="1"/>
  <c r="D4" i="1"/>
  <c r="D5" i="1"/>
  <c r="D6" i="1"/>
  <c r="D7" i="1"/>
  <c r="D22" i="1"/>
  <c r="D17" i="1"/>
  <c r="D9" i="1"/>
  <c r="D11" i="1"/>
  <c r="D10" i="1"/>
  <c r="D12" i="1"/>
</calcChain>
</file>

<file path=xl/sharedStrings.xml><?xml version="1.0" encoding="utf-8"?>
<sst xmlns="http://schemas.openxmlformats.org/spreadsheetml/2006/main" count="1228" uniqueCount="531">
  <si>
    <t># GREAT version 1.7.0</t>
  </si>
  <si>
    <t>Species assembly: hg18</t>
  </si>
  <si>
    <t># Ontology</t>
  </si>
  <si>
    <t xml:space="preserve"> Term Name </t>
  </si>
  <si>
    <t xml:space="preserve">  Hyper FDR Q-Val  </t>
  </si>
  <si>
    <t>MGI Expression: Detected</t>
  </si>
  <si>
    <t>TS15_limb;mesenchyme#</t>
  </si>
  <si>
    <t>TS20_peripheral nervous system;autonomic</t>
  </si>
  <si>
    <t>TS15_tail;mesenchyme;paraxial mesenchyme</t>
  </si>
  <si>
    <t>TS15_tail;mesenchyme</t>
  </si>
  <si>
    <t>TS17_limb;mesenchyme#</t>
  </si>
  <si>
    <t>TS21_handplate</t>
  </si>
  <si>
    <t>TS22_knee joint primordium</t>
  </si>
  <si>
    <t>TS17_somite#</t>
  </si>
  <si>
    <t>TS22_knee;mesenchyme</t>
  </si>
  <si>
    <t>TS21_tail</t>
  </si>
  <si>
    <t>MSigDB Perturbation</t>
  </si>
  <si>
    <t>Genes up-regulated in mesenchymal stem cells (MSC) engineered to express EWS-FLI1 [Gene ID=2130, 2321] fusion protein.</t>
  </si>
  <si>
    <t>Genes up-regulated in RD-EF cells (rhabdomyosarcoma) engineered to express EWSR1-FLI1 fusion [Gene ID=2130, 2313] and which are also highly expressed in Ewing's famliy tumors.</t>
  </si>
  <si>
    <t>Genes within amplicon 8q12-q22 identified in a copy number alterations study of 191 breast tumor samples.</t>
  </si>
  <si>
    <t>Genes down-regulated in at least one of three multiple myeloma (MM) cell lines by TSA [PubChem=5562].</t>
  </si>
  <si>
    <t>Genes down-regulated in multiple myeloma (MM) cell lines treated with both decitabine [PubChem=451668] TSA [PubChem=5562].</t>
  </si>
  <si>
    <t>Genes up-regulated in KCL22 cells (chronic myelogenous leukemia, CML, with BCR-ABL1 [GeneID=613, 25] fusion) by expression of CEBPA [GeneID=1050].</t>
  </si>
  <si>
    <t>Genes up-regulated in transformed NIH3T3 cells (fibroblasts transformed by activated KRAS [Gene ID=3845]) vs normal cells.</t>
  </si>
  <si>
    <t>MSigDB Predicted Promoter Motifs</t>
  </si>
  <si>
    <t>Motif NNNNTTCACGCWTGANTKNNN matches PAX6: paired box gene 6 (aniridia, keratitis)</t>
  </si>
  <si>
    <t>Motif GGTACAANNTGTYCTK matches NR3C1: nuclear receptor subfamily 3, group C, member 1 (glucocorticoid receptor)</t>
  </si>
  <si>
    <t>-log10(q)</t>
  </si>
  <si>
    <t>Ewings ChIP Cluster 1</t>
  </si>
  <si>
    <t>Ewings ChIP Cluster 2</t>
  </si>
  <si>
    <t>Mouse Phenotype</t>
  </si>
  <si>
    <t>abnormal ear morphology</t>
  </si>
  <si>
    <t>abnormal neurocranium morphology</t>
  </si>
  <si>
    <t>TS11_embryo;mesoderm</t>
  </si>
  <si>
    <t>Genes down-regulated in PC-3 cells (prostate cancer) stably expressing ST7 [Gene ID=7982] off a plasmid vector.</t>
  </si>
  <si>
    <t>TS17_1st arch</t>
  </si>
  <si>
    <t>TS19_head mesenchyme</t>
  </si>
  <si>
    <t>TS12_embryo;mesenchyme</t>
  </si>
  <si>
    <t>abnormal snout morphology</t>
  </si>
  <si>
    <t>TS21_lower jaw</t>
  </si>
  <si>
    <t>TS16_embryo;mesenchyme</t>
  </si>
  <si>
    <t>TS14_trunk mesenchyme</t>
  </si>
  <si>
    <t>abnormal spine curvature</t>
  </si>
  <si>
    <t>Motif SYATTGTG (no known TF)</t>
  </si>
  <si>
    <t>TS14_embryo;mesenchyme</t>
  </si>
  <si>
    <t>TS14_trunk mesenchyme;paraxial mesenchyme</t>
  </si>
  <si>
    <t>TS11_allantois</t>
  </si>
  <si>
    <t>abnormal cranial suture morphology</t>
  </si>
  <si>
    <t>abnormal hearing electrophysiology</t>
  </si>
  <si>
    <t>abnormal tail morphology</t>
  </si>
  <si>
    <t>abnormal coat/hair pigmentation</t>
  </si>
  <si>
    <t>altered response of heart to induced stress</t>
  </si>
  <si>
    <t>short snout</t>
  </si>
  <si>
    <t>abnormal brainstem auditory evoked potential</t>
  </si>
  <si>
    <t>GO Biological Process</t>
  </si>
  <si>
    <t>regulation of cell migration</t>
  </si>
  <si>
    <t>abnormal Schwann cell morphology</t>
  </si>
  <si>
    <t>white spotting</t>
  </si>
  <si>
    <t>TS10_extraembryonic component</t>
  </si>
  <si>
    <t>variable body spotting</t>
  </si>
  <si>
    <t>belly spot</t>
  </si>
  <si>
    <t>TS11_extraembryonic component</t>
  </si>
  <si>
    <t>Motif KRCAGGAARTRNKT matches ETS2: v-ets erythroblastosis virus E26 oncogene homolog 2 (avian)</t>
  </si>
  <si>
    <t>negative regulation of signaling pathway</t>
  </si>
  <si>
    <t>TS11_yolk sac;mesoderm</t>
  </si>
  <si>
    <t>Motif NNYTTCCY matches STAT6: signal transducer and activator of transcription 6, interleukin-4 induced</t>
  </si>
  <si>
    <t>Genes up-regulated in UB27 cells (osteosarcoma) at any time point after inducing the expression of a mutant form of WT1 [Gene ID=7490].</t>
  </si>
  <si>
    <t>TS26_middle ear</t>
  </si>
  <si>
    <t>regulation of endothelial cell migration</t>
  </si>
  <si>
    <t>regulation of Wnt receptor signaling pathway</t>
  </si>
  <si>
    <t>epithelial cell proliferation</t>
  </si>
  <si>
    <t>Motif AAACWAM matches SRY: sex determining region Y</t>
  </si>
  <si>
    <t>hemopoiesis</t>
  </si>
  <si>
    <t>TS11_yolk sac</t>
  </si>
  <si>
    <t>TS11_blood island</t>
  </si>
  <si>
    <t>Genes down-regulated in chronic lymphocytic leukemia (CLL) samples bearing deletions in the 13q14 region.</t>
  </si>
  <si>
    <t>Human Phenotype</t>
  </si>
  <si>
    <t>Abnormality of the teeth</t>
  </si>
  <si>
    <t>TS21_tail;mesenchyme;paraxial mesenchyme;somite</t>
  </si>
  <si>
    <t>decreased primordial germ cell number</t>
  </si>
  <si>
    <t>TS13_2nd arch;mesenchyme</t>
  </si>
  <si>
    <t>abnormal primordial germ cell morphology</t>
  </si>
  <si>
    <t>hemopoietic or lymphoid organ development</t>
  </si>
  <si>
    <t>Set 'NOS targets': genes upregulated and identified by ChIP on chip as targets of the transcription factors NANOG [Gene ID=79923], OCT4[Gene ID=5460], and Sox2 [Gene ID=6657] (NOS) in human embryonic stem cells.</t>
  </si>
  <si>
    <t>ribonucleotide metabolic process</t>
  </si>
  <si>
    <t>ribonucleotide biosynthetic process</t>
  </si>
  <si>
    <t>Genes down-regulated in UB27 cells (osteosarcoma) at 12 hr after inducing the expression of a mutated form of WT1 [Gene ID=7490].</t>
  </si>
  <si>
    <t>Motif GNCCAWATAWGGMN matches SRF: serum response factor (c-fos serum response element-binding transcription factor)</t>
  </si>
  <si>
    <t>Motif RGTGACTMANN matches JUN: jun oncogene</t>
  </si>
  <si>
    <t>Motif TGTGGT matches RUNX1: runt-related transcription factor 1 (acute myeloid leukemia 1; aml1 oncogene)</t>
  </si>
  <si>
    <t>exencephaly</t>
  </si>
  <si>
    <t>short outer hair cell stereocilia</t>
  </si>
  <si>
    <t>patches</t>
  </si>
  <si>
    <t>negative regulation of signal transduction</t>
  </si>
  <si>
    <t>Motif GAANYNYGACNY (no known TF)</t>
  </si>
  <si>
    <t>Motif CCAWATAWGGMNMNG matches SRF: serum response factor (c-fos serum response element-binding transcription factor)</t>
  </si>
  <si>
    <t>Genes down-regulated in primary cultures of ovarian surface epithlium cells exposed to progesterone [PubChem=5994] for 5 days.</t>
  </si>
  <si>
    <t>positive regulation of heart contraction</t>
  </si>
  <si>
    <t>negative regulation of signaling process</t>
  </si>
  <si>
    <t>Genes down-regulated in response to UVB radiation in HFK cells (keratinocytes) immortalized by overexpression of HPV E6 and E7 viral oncogenes.</t>
  </si>
  <si>
    <t>Motif CCAWWNAAGG matches SRF: serum response factor (c-fos serum response element-binding transcription factor)</t>
  </si>
  <si>
    <t>nucleoside triphosphate metabolic process</t>
  </si>
  <si>
    <t>regulation of heart rate</t>
  </si>
  <si>
    <t>purine nucleoside triphosphate metabolic process</t>
  </si>
  <si>
    <t>Motif CASGYG (no known TF)</t>
  </si>
  <si>
    <t>TS19_embryo;ectoderm</t>
  </si>
  <si>
    <t>Genes from the most frequent genomic gains and amplifications in a panel of patients with lymph node negative breast cancer (NNBC).</t>
  </si>
  <si>
    <t>regulation of smooth muscle cell migration</t>
  </si>
  <si>
    <t>purine ribonucleotide metabolic process</t>
  </si>
  <si>
    <t>Disease Ontology</t>
  </si>
  <si>
    <t>fibroepithelial neoplasm</t>
  </si>
  <si>
    <t>fibrous tissue neoplasm</t>
  </si>
  <si>
    <t>TS26_cochlear duct;epithelium</t>
  </si>
  <si>
    <t>Motif SCCAWATAWGGMNMNNNN matches SRF: serum response factor (c-fos serum response element-binding transcription factor)</t>
  </si>
  <si>
    <t>abnormal double-positive T cell morphology</t>
  </si>
  <si>
    <t>Genes positively correlated with recurrence free survival in patients with hepatitis B-related (HBV) hepatocellular carcinoma (HCC).</t>
  </si>
  <si>
    <t>Genes down-regulated in quiescent (G0) CD34+ [Gene ID=8842] cells isolated from peripheral blood of CML (chronic myeloid leukemia) patients compared to the quiescent cells from normal donors.</t>
  </si>
  <si>
    <t>Motif DCCWTATATGGNCWN matches SRF: serum response factor (c-fos serum response element-binding transcription factor)</t>
  </si>
  <si>
    <t>Ewings ChIP Cluster 3</t>
  </si>
  <si>
    <t>Genes within amplicon 8q23-q24 identified in a copy number alterations study of 191 breast tumor samples.</t>
  </si>
  <si>
    <t>Transcription Factor Targets</t>
  </si>
  <si>
    <t>Targets of HSF1, identified by ChIP-chip in HeLa cells under heat shock</t>
  </si>
  <si>
    <t>Genes within amplicon 17q21-q25 identified in a copy number alterations study of 191 breast tumor samples.</t>
  </si>
  <si>
    <t>Motif RCAGGAAGTGNNTNS matches ETS1: v-ets erythroblastosis virus E26 oncogene homolog 1 (avian)</t>
  </si>
  <si>
    <t>Motif YTACTTCCTG matches ETV7: ets variant gene 7 (TEL2 oncogene)</t>
  </si>
  <si>
    <t>Motif GGAANCGGAANY (no known TF)</t>
  </si>
  <si>
    <t>Motif SCGGAAGY matches ELK1: ELK1, member of ETS oncogene family</t>
  </si>
  <si>
    <t>MSigDB miRNA Motifs</t>
  </si>
  <si>
    <t>Targets of MicroRNA CTCAGGG,MIR-125B,MIR-125A</t>
  </si>
  <si>
    <t>Pathway Commons</t>
  </si>
  <si>
    <t>IGF1 pathway</t>
  </si>
  <si>
    <t>Arf1 pathway</t>
  </si>
  <si>
    <t>Plasma membrane estrogen receptor signaling</t>
  </si>
  <si>
    <t>Genes within amplicon 1q21 identified in a copy number alterations study of 191 breast tumor samples.</t>
  </si>
  <si>
    <t>GO Cellular Component</t>
  </si>
  <si>
    <t>focal adhesion</t>
  </si>
  <si>
    <t>Genes up-regulated in MCF7 cells (breast cancer) after stimulation with EGF [Gene ID=1950].</t>
  </si>
  <si>
    <t>cell-substrate adherens junction</t>
  </si>
  <si>
    <t>actin cytoskeleton</t>
  </si>
  <si>
    <t>Cluster 6: late responding genes activated in ATM [Gene ID=472] deficient but not in the wild type tissues.</t>
  </si>
  <si>
    <t>Housekeeping genes identified as expressed across 19 normal tissues.</t>
  </si>
  <si>
    <t>Ewings ChIP Cluster 4</t>
  </si>
  <si>
    <t>decreased lymphocyte cell number</t>
  </si>
  <si>
    <t>decreased T cell number</t>
  </si>
  <si>
    <t>TS15_paraxial mesenchyme#</t>
  </si>
  <si>
    <t>MSigDB Pathway</t>
  </si>
  <si>
    <t>Pathways in cancer</t>
  </si>
  <si>
    <t>Targets of MicroRNA GCACCTT,MIR-18A,MIR-18B</t>
  </si>
  <si>
    <t>abnormal T cell number</t>
  </si>
  <si>
    <t>Motif RGAGGAARY matches SPI1: spleen focus forming virus (SFFV) proviral integration oncogene spi1</t>
  </si>
  <si>
    <t>TS19_cardiovascular system</t>
  </si>
  <si>
    <t>abnormal B cell physiology</t>
  </si>
  <si>
    <t>Genes up-regulated during pubertal mammary gland development between weeks 3 and 4.</t>
  </si>
  <si>
    <t>abnormal thymus physiology</t>
  </si>
  <si>
    <t>regulation of homeostatic process</t>
  </si>
  <si>
    <t>abnormal CD4-positive T cell morphology</t>
  </si>
  <si>
    <t>Genes down-regulated in transformed NIH3T3 cells (fibroblasts transformed by activated KRAS [Gene ID=3845]) vs normal cells.</t>
  </si>
  <si>
    <t>Genes co-regulated in uterus during a time course response to progesterone [PubChem=5994]: SOM cluster 1.</t>
  </si>
  <si>
    <t>abnormal B cell differentiation</t>
  </si>
  <si>
    <t>abnormal self tolerance</t>
  </si>
  <si>
    <t>ion homeostasis</t>
  </si>
  <si>
    <t>Motif ANNCACTTCCTG matches ETS1: v-ets erythroblastosis virus E26 oncogene homolog 1 (avian)</t>
  </si>
  <si>
    <t>TS14_extraembryonic component</t>
  </si>
  <si>
    <t>abnormal effector T cell morphology</t>
  </si>
  <si>
    <t>Platelet activation triggers</t>
  </si>
  <si>
    <t>TS22_dorsal mesogastrium;splenic primordium</t>
  </si>
  <si>
    <t>Motif RNWMBAGGAART matches ELF1: E74-like factor 1 (ets domain transcription factor)</t>
  </si>
  <si>
    <t>decreased single-positive T cell number</t>
  </si>
  <si>
    <t>TS22_dorsal mesogastrium</t>
  </si>
  <si>
    <t>abnormal immune tolerance</t>
  </si>
  <si>
    <t>TS20_embryo;head#</t>
  </si>
  <si>
    <t>TS22_stomach;mesentery</t>
  </si>
  <si>
    <t>decreased CD4-positive T cell number</t>
  </si>
  <si>
    <t>autoimmune response</t>
  </si>
  <si>
    <t>TS19_reproductive system</t>
  </si>
  <si>
    <t>Formation of Platelet plug</t>
  </si>
  <si>
    <t>Targets of MicroRNA ATCTTGC,MIR-31</t>
  </si>
  <si>
    <t>Platelet Activation</t>
  </si>
  <si>
    <t>abnormal lymph node morphology</t>
  </si>
  <si>
    <t>regulation of metal ion transport</t>
  </si>
  <si>
    <t>primary biliary cirrhosis</t>
  </si>
  <si>
    <t>cellular ion homeostasis</t>
  </si>
  <si>
    <t>Genes up-regulated in UB27 cells (osteosarcoma) at 8 hr after inducing the expression of a mutant form of WT1 [Gene ID=7490].</t>
  </si>
  <si>
    <t>Genes down-regulated in ZR-75-1 cells (breast cancer, amplified 8p11-12 region) upon knockdown of PPAPDC1B [Gene ID=84513] by RNAi.</t>
  </si>
  <si>
    <t>Genes down-regulated in non-apoptotic tissues (fetal liver) after MDM4 [Gene ID=4194] knockout.</t>
  </si>
  <si>
    <t>Genes up-regulated in circulating endothelial cells (CEC) from cancer patients compared to those from healthy donors.</t>
  </si>
  <si>
    <t>abnormal single-positive T cell number</t>
  </si>
  <si>
    <t>regulation of MAP kinase activity</t>
  </si>
  <si>
    <t>cellular chemical homeostasis</t>
  </si>
  <si>
    <t>positive regulation of gene-specific transcription from RNA polymerase II promoter</t>
  </si>
  <si>
    <t>Genes whose expression peaked at 60 min after stimulation of MCF10A cells with serum.</t>
  </si>
  <si>
    <t>abnormal CD4-positive T cell number</t>
  </si>
  <si>
    <t>TS12_somite#</t>
  </si>
  <si>
    <t>GPVI-mediated activation cascade</t>
  </si>
  <si>
    <t>TS15_extraembryonic component</t>
  </si>
  <si>
    <t>Genes up-regulated in MCF7 cells (breast cancer) after stimulation with NRG1 [Gene ID=3084].</t>
  </si>
  <si>
    <t>abnormal T cell apoptosis</t>
  </si>
  <si>
    <t>PANTHER Pathway</t>
  </si>
  <si>
    <t>Integrin signalling pathway</t>
  </si>
  <si>
    <t>regulation of ion transport</t>
  </si>
  <si>
    <t>positive regulation of gene-specific transcription</t>
  </si>
  <si>
    <t>Motif RGCAGSTG matches MYOG: myogenin (myogenic factor 4)</t>
  </si>
  <si>
    <t>astrocytoma</t>
  </si>
  <si>
    <t>Cell surface interactions at the vascular wall</t>
  </si>
  <si>
    <t>Motif CTGYNNCTYTAA (no known TF)</t>
  </si>
  <si>
    <t>Hemostasis</t>
  </si>
  <si>
    <t>malignant primary brain tumor</t>
  </si>
  <si>
    <t>TS19_mesonephros</t>
  </si>
  <si>
    <t>PDGF signaling pathway</t>
  </si>
  <si>
    <t>primary brain tumor</t>
  </si>
  <si>
    <t>Genes whose expression peaked at 480 min after stimulation of HeLa cells with EGF [Gene ID=1950].</t>
  </si>
  <si>
    <t>Keratinocyte Differentiation</t>
  </si>
  <si>
    <t>TS19_gonad primordium</t>
  </si>
  <si>
    <t>altered susceptibility to autoimmune disorder</t>
  </si>
  <si>
    <t>TS14_common atrial chamber</t>
  </si>
  <si>
    <t>TS19_arterial system</t>
  </si>
  <si>
    <t>cellular metal ion homeostasis</t>
  </si>
  <si>
    <t>response to metal ion</t>
  </si>
  <si>
    <t>abnormal CD8-positive T cell number</t>
  </si>
  <si>
    <t>Collagen adhesion via GPVI</t>
  </si>
  <si>
    <t>Alzheimer disease-presenilin pathway</t>
  </si>
  <si>
    <t>rhinitis</t>
  </si>
  <si>
    <t>Motif GGGSTCWR matches ITGAL: integrin, alpha L (antigen CD11A (p180), lymphocyte function-associated antigen 1; alpha polypeptide)</t>
  </si>
  <si>
    <t>decreased CD8-positive T cell number</t>
  </si>
  <si>
    <t>regulation of erythrocyte differentiation</t>
  </si>
  <si>
    <t>negative regulation of cell projection organization</t>
  </si>
  <si>
    <t>TS19_liver and biliary system</t>
  </si>
  <si>
    <t>Eicosanoid ligand-binding receptors</t>
  </si>
  <si>
    <t>Thromboxane signalling through TP receptor</t>
  </si>
  <si>
    <t>IL12-mediated signaling events</t>
  </si>
  <si>
    <t>cellular calcium ion homeostasis</t>
  </si>
  <si>
    <t>metal ion homeostasis</t>
  </si>
  <si>
    <t>EGF receptor signaling pathway</t>
  </si>
  <si>
    <t>NFkB activation by Nontypeable Hemophilus influenzae</t>
  </si>
  <si>
    <t>Motif CCANNAGRKGGC (no known TF)</t>
  </si>
  <si>
    <t>Prostanoid ligand receptors</t>
  </si>
  <si>
    <t>Genes whose expression peaked at 40 min after stimulation of HeLa cells with EGF [Gene ID=1950].</t>
  </si>
  <si>
    <t>Motif NNNNKGGRAANTCCCN (no known TF)</t>
  </si>
  <si>
    <t>TS23_heart</t>
  </si>
  <si>
    <t>Motif WGAGGAAG matches SPI1: spleen focus forming virus (SFFV) proviral integration oncogene spi1</t>
  </si>
  <si>
    <t>Genes down-regulated in HCT8/S11 cells (colon cancer) engineered to stably express NTN1 [Gene ID=1630] off a plasmid vector.</t>
  </si>
  <si>
    <t>B cell activation</t>
  </si>
  <si>
    <t>calcium ion homeostasis</t>
  </si>
  <si>
    <t>Motif RRCCGTTA (no known TF)</t>
  </si>
  <si>
    <t>oligodendroglioma</t>
  </si>
  <si>
    <t>The 'Bullinger validation signature' [PMID=15084693] used to validate prediction of prognostic outcome of acute myeloid leukemia (AML) patients with a normal karyotype.</t>
  </si>
  <si>
    <t>Genes up-regulated in peripheral B lymphocytes after incubation with IL4 [Gene ID=3565] for 4 h.</t>
  </si>
  <si>
    <t>cellular di-, tri-valent inorganic cation homeostasis</t>
  </si>
  <si>
    <t>Calcitonin-like ligand receptors</t>
  </si>
  <si>
    <t>Signaling by FGFR</t>
  </si>
  <si>
    <t>FGFR ligand binding and activation</t>
  </si>
  <si>
    <t>Platelet Adhesion to exposed collagen</t>
  </si>
  <si>
    <t>Motif CCTNTMAGA (no known TF)</t>
  </si>
  <si>
    <t>NF-kB Signaling Pathway</t>
  </si>
  <si>
    <t>Platelet Aggregation (Plug Formation)</t>
  </si>
  <si>
    <t>Genes up-regulated in hepatic stellar cells after stimulation with bacterial lipopolysacharide (LPS).</t>
  </si>
  <si>
    <t>Motif CAGNYGKNAAA (no known TF)</t>
  </si>
  <si>
    <t>Adenosine P1 receptors</t>
  </si>
  <si>
    <t>Motif GCCNNNRGS matches TFAP2A: transcription factor AP-2 alpha (activating enhancer binding protein 2 alpha)</t>
  </si>
  <si>
    <t>Motif ARGGGTTAA (no known TF)</t>
  </si>
  <si>
    <t>TS23_liver</t>
  </si>
  <si>
    <t>cellular response to dexamethasone stimulus</t>
  </si>
  <si>
    <t>peripheral nerve Sheath neoplasm</t>
  </si>
  <si>
    <t>Regulation of Insulin Secretion</t>
  </si>
  <si>
    <t>TS23_liver and biliary system</t>
  </si>
  <si>
    <t>Genes related to Wnt-mediated signal transduction</t>
  </si>
  <si>
    <t>Genes down-regulated in MEF cells (embryonic fibroblasts) isolated from RB1 [Gene ID=5925] knockout mice: chronic loss of function (LOF) of RB1.</t>
  </si>
  <si>
    <t>HIV-associated lipodystrophy syndrome</t>
  </si>
  <si>
    <t>Kallmann syndrome</t>
  </si>
  <si>
    <t>Motif GCCYNNGGS matches TFAP2C: transcription factor AP-2 gamma (activating enhancer binding protein 2 gamma)</t>
  </si>
  <si>
    <t>response to estrogen stimulus</t>
  </si>
  <si>
    <t>METS affect on Macrophage Differentiation</t>
  </si>
  <si>
    <t>Genes down-regulated in primary fibroblast cell culture point after infection with HCMV (AD169 strain) at 4 h time point that were not down-regulated at the previous time point, 2 h.</t>
  </si>
  <si>
    <t>FGFR1 ligand binding and activation</t>
  </si>
  <si>
    <t>cell-substrate junction</t>
  </si>
  <si>
    <t>upper respiratory tract disease</t>
  </si>
  <si>
    <t>oligodendroglial neoplasm</t>
  </si>
  <si>
    <t>T cell receptor signaling pathway</t>
  </si>
  <si>
    <t>G-protein beta:gamma signalling</t>
  </si>
  <si>
    <t>T cell homeostasis</t>
  </si>
  <si>
    <t>Ewings ChIP Cluster 5</t>
  </si>
  <si>
    <t>Genes up-regulated in response to both hypoxia and overexpression of an active form of HIF1A [Gene ID=3091].</t>
  </si>
  <si>
    <t>vasculature development</t>
  </si>
  <si>
    <t>blood vessel development</t>
  </si>
  <si>
    <t>blood vessel morphogenesis</t>
  </si>
  <si>
    <t>abnormal artery morphology</t>
  </si>
  <si>
    <t>angiogenesis</t>
  </si>
  <si>
    <t>abnormal vascular development</t>
  </si>
  <si>
    <t>regulation of cellular component movement</t>
  </si>
  <si>
    <t>abnormal artery development</t>
  </si>
  <si>
    <t>abnormal blood vessel physiology</t>
  </si>
  <si>
    <t>TS28_decidua</t>
  </si>
  <si>
    <t>Genes selected in supervised analyses to discriminate cells expressing activated HRAS [Gene ID=3265] oncogene from control cells expressing GFP.</t>
  </si>
  <si>
    <t>TS15_blood vessel#</t>
  </si>
  <si>
    <t>TS15_arterial system</t>
  </si>
  <si>
    <t>abnormal aorta morphology</t>
  </si>
  <si>
    <t>abnormal dorsal aorta morphology</t>
  </si>
  <si>
    <t>TS13_yolk sac</t>
  </si>
  <si>
    <t>anemia</t>
  </si>
  <si>
    <t>Genes up-regulated in HMEC cells (primary mammary epithelium) upon expression of both of TP53 [Gene ID=7157] and the transcriptionally active isoform of TP63 [Gene ID=8626] off adenoviral vectors.</t>
  </si>
  <si>
    <t>abnormal red blood cell</t>
  </si>
  <si>
    <t>abnormal vitelline vasculature</t>
  </si>
  <si>
    <t>Focal adhesion</t>
  </si>
  <si>
    <t>abnormal embryonic hematopoiesis</t>
  </si>
  <si>
    <t>negative regulation of locomotion</t>
  </si>
  <si>
    <t>TS21_lung;associated mesenchyme#</t>
  </si>
  <si>
    <t>TS13_dorsal aorta</t>
  </si>
  <si>
    <t>regulation of endothelial cell proliferation</t>
  </si>
  <si>
    <t>TS15_dorsal aorta</t>
  </si>
  <si>
    <t>TS11_parietal endoderm</t>
  </si>
  <si>
    <t>Genes up-regulated in UB27 cells (osteosarcoma) at 12 hr after inducing the expression of a mutated form of WT1 [Gene ID=7490].</t>
  </si>
  <si>
    <t>negative regulation of cell migration</t>
  </si>
  <si>
    <t>negative regulation of cellular component movement</t>
  </si>
  <si>
    <t>positive regulation of cellular component movement</t>
  </si>
  <si>
    <t>abnormal erythrocyte morphology</t>
  </si>
  <si>
    <t>abnormal basement membrane morphology</t>
  </si>
  <si>
    <t>TS20_ventricle</t>
  </si>
  <si>
    <t>TS15_yolk sac</t>
  </si>
  <si>
    <t>Motif GCCAYGYGSN matches MYC: v-myc myelocytomatosis viral oncogene homolog (avian)&amp;lt;br&amp;gt; MAX: MYC associated factor X</t>
  </si>
  <si>
    <t>Transcripts depleted from pseudopodia of NIH/3T3 cells (fibroblast) in response to haptotactic migratory stimulus by fibronectin, FN1 [Gene ID=2335].</t>
  </si>
  <si>
    <t>The 324 genes identified by two analytical methods as changed in the mammary tumors induced by transgenic expression of ERBB2 [Gene ID=2064].</t>
  </si>
  <si>
    <t>Angiogenic markers up-regulated in lymph endothelial cells upon infection with KSHV (Kaposi's sarcoma herpes virus).</t>
  </si>
  <si>
    <t>positive regulation of cell migration</t>
  </si>
  <si>
    <t>Genes regulated by hypoxia, based on literature searches.</t>
  </si>
  <si>
    <t>miRNA Targets</t>
  </si>
  <si>
    <t>Genes that were down-regulated in HeLa cells that were transfected with miR-124</t>
  </si>
  <si>
    <t>cell-substrate adhesion</t>
  </si>
  <si>
    <t>Genes up-regulated in serrated vs conventional colorectal carcinoma (CRC) samples.</t>
  </si>
  <si>
    <t>hemorrhagic disease</t>
  </si>
  <si>
    <t>bladder cancer</t>
  </si>
  <si>
    <t>TS28_blood vessel</t>
  </si>
  <si>
    <t>cell-matrix adhesion</t>
  </si>
  <si>
    <t>positive regulation of endothelial cell proliferation</t>
  </si>
  <si>
    <t>abnormal hematopoietic system physiology</t>
  </si>
  <si>
    <t>blood coagulation disease</t>
  </si>
  <si>
    <t>liver neoplasm</t>
  </si>
  <si>
    <t>atherosclerosis</t>
  </si>
  <si>
    <t>arterial occlusive disease</t>
  </si>
  <si>
    <t>wound healing</t>
  </si>
  <si>
    <t>arteriosclerosis</t>
  </si>
  <si>
    <t>abnormal hematocrit</t>
  </si>
  <si>
    <t>Targets of MicroRNA CCACACA,MIR-147</t>
  </si>
  <si>
    <t>thyroid gland disease</t>
  </si>
  <si>
    <t>breast carcinoma</t>
  </si>
  <si>
    <t>GO Molecular Function</t>
  </si>
  <si>
    <t>Rho guanyl-nucleotide exchange factor activity</t>
  </si>
  <si>
    <t>Neurophilin interactions with VEGF and VEGFR</t>
  </si>
  <si>
    <t>abnormal lymph node size</t>
  </si>
  <si>
    <t>abnormal hemoglobin content</t>
  </si>
  <si>
    <t>Sphingosine 1-phosphate (S1P) pathway</t>
  </si>
  <si>
    <t>'Early-TGFB1 signature': genes overexpressed in primary hepatocytes at an early phase of TGFB1 [Gene ID=7040] treatment; is associated with a less invasive phenotype.</t>
  </si>
  <si>
    <t>osteosarcoma of bone</t>
  </si>
  <si>
    <t>Genes up-regulated by MYC [Gene ID=4609] and whose promoters are bound by MYC, according to MYC Target Gene Database.</t>
  </si>
  <si>
    <t>Genes down-regulated in reverted NIH3T3 cells (fibroblasts transformed by activated KRAS [Gene ID=3845] which then reverted to normal cells upon stable over-expression of a dominant negative form of CDC25 [Gene ID=5923]) vs normal fibroblasts.</t>
  </si>
  <si>
    <t>Ras guanyl-nucleotide exchange factor activity</t>
  </si>
  <si>
    <t>Genes down-regulated in HT29 cells (colon cancer) after knockdown of CD24 [Gene ID=100133941] by both RNAi and monoclonal antibodies.</t>
  </si>
  <si>
    <t>metastasis to lymph node</t>
  </si>
  <si>
    <t>Genes up-regulated in corneal fibroblasts after treatment with IL1A [Gene ID=3552].</t>
  </si>
  <si>
    <t>lymph node disease</t>
  </si>
  <si>
    <t>decreased hematocrit</t>
  </si>
  <si>
    <t>TS16_extraembryonic component</t>
  </si>
  <si>
    <t>stomach carcinoma</t>
  </si>
  <si>
    <t>Genes from 'subtype S3' signature of hepatocellular carcinoma (HCC): hepatocyte differentiation.</t>
  </si>
  <si>
    <t>Integrins in angiogenesis</t>
  </si>
  <si>
    <t>VEGF ligand-receptor interactions</t>
  </si>
  <si>
    <t>Signaling by VEGF</t>
  </si>
  <si>
    <t>Nectin adhesion pathway</t>
  </si>
  <si>
    <t>peripheral vascular disease</t>
  </si>
  <si>
    <t>abnormal hemoglobin</t>
  </si>
  <si>
    <t>Direct p53 effectors</t>
  </si>
  <si>
    <t>Genes whose expression peaked at 120 min after stimulation of HeLa cells with EGF [Gene ID=1950].</t>
  </si>
  <si>
    <t>Transcripts depleted in pseudopodia of NIH/3T3 cells (fibroblast) in response to the chemotactic migration stimulus by lysophosphatidic acid (LPA) [PubChem=3988].</t>
  </si>
  <si>
    <t>Angiogenesis</t>
  </si>
  <si>
    <t>p53 pathway</t>
  </si>
  <si>
    <t>Signaling events mediated by VEGFR1 and VEGFR2</t>
  </si>
  <si>
    <t>Notch signaling pathway</t>
  </si>
  <si>
    <t>VEGFR1 specific signals</t>
  </si>
  <si>
    <t>Osteopontin-mediated events</t>
  </si>
  <si>
    <t>sterol metabolic process</t>
  </si>
  <si>
    <t>endothelial cell differentiation</t>
  </si>
  <si>
    <t>TS12_arterial system</t>
  </si>
  <si>
    <t>Motif TGCNHNCWYCCYCATTAKTNNDCNMNHYCN matches HOXA5: homeobox A5</t>
  </si>
  <si>
    <t>HIF-1-alpha transcription factor network</t>
  </si>
  <si>
    <t>nephrosis</t>
  </si>
  <si>
    <t>Genes whose expression profile is specific to Custer I of urothelial cell carcinoma (UCC) tumors.</t>
  </si>
  <si>
    <t>abnormal lymphatic vessel morphology</t>
  </si>
  <si>
    <t>TS23_blood vessel#</t>
  </si>
  <si>
    <t>InterPro</t>
  </si>
  <si>
    <t>Dbl homology (DH) domain</t>
  </si>
  <si>
    <t>mature B-cell lymphocytic neoplasm</t>
  </si>
  <si>
    <t>Neuropeptides VIP and PACAP inhibit the apoptosis of activated T cells</t>
  </si>
  <si>
    <t>retinal vascular occlusion</t>
  </si>
  <si>
    <t>TS21_extraembryonic component;cardiovascular system;arterial system</t>
  </si>
  <si>
    <t>TS20_blood vessel#</t>
  </si>
  <si>
    <t>Targets of MicroRNA CCAGGGG,MIR-331</t>
  </si>
  <si>
    <t>plasmacytoma</t>
  </si>
  <si>
    <t>Agrin in Postsynaptic Differentiation</t>
  </si>
  <si>
    <t>NrCAM interactions</t>
  </si>
  <si>
    <t>cholesterol metabolic process</t>
  </si>
  <si>
    <t>decreased hemoglobin content</t>
  </si>
  <si>
    <t>TS25_submandibular gland</t>
  </si>
  <si>
    <t>EGFR1</t>
  </si>
  <si>
    <t>TS16_yolk sac</t>
  </si>
  <si>
    <t>ECM-receptor interaction</t>
  </si>
  <si>
    <t>Motif TTGCWCAAY matches CEBPB: CCAAT/enhancer binding protein (C/EBP), beta</t>
  </si>
  <si>
    <t>Motif GGGGCGGGGC matches SP1: Sp1 transcription factor</t>
  </si>
  <si>
    <t>Genes involved in Integrin cell surface interactions</t>
  </si>
  <si>
    <t>Regulation of Insulin-like Growth Factor (IGF) Activity by Insulin-like Growth Factor Binding Proteins (IGFBPs)</t>
  </si>
  <si>
    <t>multiple myeloma</t>
  </si>
  <si>
    <t>vascular hemostatic disease</t>
  </si>
  <si>
    <t>BCR signaling pathway</t>
  </si>
  <si>
    <t>Genes involved in Semaphorin interactions</t>
  </si>
  <si>
    <t>Genes involved in Signaling by VEGF</t>
  </si>
  <si>
    <t>Validated targets of C-MYC transcriptional repression</t>
  </si>
  <si>
    <t>Motif NNRGGTCATWGGGGTSANG matches PPARA: peroxisome proliferative activated receptor, alpha</t>
  </si>
  <si>
    <t>Integrin Signaling Pathway</t>
  </si>
  <si>
    <t>Ewings ChIP Cluster 6</t>
  </si>
  <si>
    <t>anatomical structure formation involved in morphogenesis</t>
  </si>
  <si>
    <t>TS15_cardiovascular system</t>
  </si>
  <si>
    <t>abnormal angiogenesis</t>
  </si>
  <si>
    <t>Genes specifically up-regulated in Cluster IIb of urothelial cell carcinom (UCC) tumors.</t>
  </si>
  <si>
    <t>Genes up-regulated in monocyte-derived dendritic cells (MDDC) after stimulation with galecin-1 (lectin, LGALS1) [Gene ID=3956] compared to that with bacterial lipopolysaccharide (LPS).</t>
  </si>
  <si>
    <t>TS28_skeleton</t>
  </si>
  <si>
    <t>Genes that were down-regulated in L7-A549 cells following let-7a-3 transfection</t>
  </si>
  <si>
    <t>abnormal response to injury</t>
  </si>
  <si>
    <t>TS28_bone</t>
  </si>
  <si>
    <t>TS13_extraembryonic component</t>
  </si>
  <si>
    <t>Genes involved in Hemostasis</t>
  </si>
  <si>
    <t>Genes down-regulated in hematopoietic stem cells (HSC, CD34+ [Gene ID=947]) cultured in a three-dimentional collagen gel compared to the cells grown in suspension.</t>
  </si>
  <si>
    <t>Genes up-regulated in hematopoietic stem cells (HSC, CD34+ [Gene ID=947]) cultured in a three-dimentional collagen gel compared to the cells grown in suspension.</t>
  </si>
  <si>
    <t>regulation of locomotion</t>
  </si>
  <si>
    <t>TS28_bone marrow</t>
  </si>
  <si>
    <t>vasculogenesis</t>
  </si>
  <si>
    <t>TS19_dorsal aorta</t>
  </si>
  <si>
    <t>TS13_cardiovascular system</t>
  </si>
  <si>
    <t>Genes up-regulated in ACC3 cells (adenoid cystic carcinoma) after knockdown of SOX4 [Gene ID=6659] by RNAi.</t>
  </si>
  <si>
    <t>arteriopathy</t>
  </si>
  <si>
    <t>TS13_arterial system</t>
  </si>
  <si>
    <t>Insulin Pathway</t>
  </si>
  <si>
    <t>Arf6 signaling events</t>
  </si>
  <si>
    <t>Arf6 trafficking events</t>
  </si>
  <si>
    <t>myeloid leukemia</t>
  </si>
  <si>
    <t>colonic neoplasm</t>
  </si>
  <si>
    <t>positive regulation of locomotion</t>
  </si>
  <si>
    <t>abnormal yolk sac morphology</t>
  </si>
  <si>
    <t>ovarian neoplasm</t>
  </si>
  <si>
    <t>abnormal erythropoiesis</t>
  </si>
  <si>
    <t>regulation of cell adhesion</t>
  </si>
  <si>
    <t>TS15_venous system</t>
  </si>
  <si>
    <t>malignant tumor of colon</t>
  </si>
  <si>
    <t>Genes up-regulated in papillary thyroid carcinoma (PTC) compared to normal tissue.</t>
  </si>
  <si>
    <t>abnormal mononuclear phagocyte morphology</t>
  </si>
  <si>
    <t>TNF receptor signaling pathway</t>
  </si>
  <si>
    <t>malignant neoplasm of ovary</t>
  </si>
  <si>
    <t>abnormal vascular branching morphogenesis</t>
  </si>
  <si>
    <t>muscle tissue neoplasm</t>
  </si>
  <si>
    <t>urologic neoplasm</t>
  </si>
  <si>
    <t>Genes involved in Signaling in Immune system</t>
  </si>
  <si>
    <t>Genes involved in Formation of Platelet plug</t>
  </si>
  <si>
    <t>regulation of protein amino acid phosphorylation</t>
  </si>
  <si>
    <t>TS13_extraembryonic component;cardiovascular system</t>
  </si>
  <si>
    <t>abnormal megakaryocyte progenitor cell morphology</t>
  </si>
  <si>
    <t>regulation of gene-specific transcription from RNA polymerase II promoter</t>
  </si>
  <si>
    <t>Genes known to be induced by hypoxia</t>
  </si>
  <si>
    <t>abnormal wound healing</t>
  </si>
  <si>
    <t>Genes involved in Platelet Activation</t>
  </si>
  <si>
    <t>regulation of angiogenesis</t>
  </si>
  <si>
    <t>abnormal hepatobiliary system development</t>
  </si>
  <si>
    <t>TS24_metanephros;excretory component</t>
  </si>
  <si>
    <t>regulation of binding</t>
  </si>
  <si>
    <t>basement membrane</t>
  </si>
  <si>
    <t>SH2 motif</t>
  </si>
  <si>
    <t>TGFBR</t>
  </si>
  <si>
    <t>Zinc finger, LIM-type</t>
  </si>
  <si>
    <t>cervix carcinoma</t>
  </si>
  <si>
    <t>Hypoxic and oxygen homeostasis regulation of HIF-1-alpha</t>
  </si>
  <si>
    <t>TS15_heart;endocardial lining#</t>
  </si>
  <si>
    <t>hepatobiliary disease</t>
  </si>
  <si>
    <t>CXCR4-mediated signaling events</t>
  </si>
  <si>
    <t>Targets of MicroRNA AGGGCAG,MIR-18A</t>
  </si>
  <si>
    <t>Histamine H1 receptor mediated signaling pathway</t>
  </si>
  <si>
    <t>DNA virus infectious disease</t>
  </si>
  <si>
    <t>Motif YRNCAGGAAGYRNSTBDS matches ELF2: E74-like factor 2 (ets domain transcription factor)</t>
  </si>
  <si>
    <t>Actions of Nitric Oxide in the Heart</t>
  </si>
  <si>
    <t>regulation of smooth muscle cell proliferation</t>
  </si>
  <si>
    <t>Genes down-regulated in hepatocellular carcinoma (HCC) compared to normal liver samples.</t>
  </si>
  <si>
    <t>TCR signaling in na&amp;#xef;ve CD8+ T cells</t>
  </si>
  <si>
    <t>actomyosin</t>
  </si>
  <si>
    <t>VEGF signaling pathway</t>
  </si>
  <si>
    <t>Genes involved in Platelet degranulation</t>
  </si>
  <si>
    <t>dsDNA virus infectious disease</t>
  </si>
  <si>
    <t>platelet alpha granule</t>
  </si>
  <si>
    <t>IL2-mediated signaling events</t>
  </si>
  <si>
    <t>Genes down-regulated in H1975 cells (non-small cell lung cancer, NSCLC) resistant to gefitinib [PubChem=123631] after treatment with EGFR inhibitor CL-387785 [PubChem=2776] for 6h.</t>
  </si>
  <si>
    <t>Androgen-mediated signaling</t>
  </si>
  <si>
    <t>TS14_blood vessel#</t>
  </si>
  <si>
    <t>Spectrin repeat</t>
  </si>
  <si>
    <t>vascular endothelial growth factor receptor activity</t>
  </si>
  <si>
    <t>VEGF, Hypoxia, and Angiogenesis</t>
  </si>
  <si>
    <t>TNFR/CD27/30/40/95 cysteine-rich region</t>
  </si>
  <si>
    <t>Cadmium induces DNA synthesis and proliferation in macrophages</t>
  </si>
  <si>
    <t>liver disease</t>
  </si>
  <si>
    <t>IRSp53/MIM homology domain (IMD)</t>
  </si>
  <si>
    <t>positive regulation of smooth muscle cell proliferation</t>
  </si>
  <si>
    <t>type I transforming growth factor beta receptor binding</t>
  </si>
  <si>
    <t>semaphorin receptor activity</t>
  </si>
  <si>
    <t>Apoptosis signaling pathway</t>
  </si>
  <si>
    <t>ruffle</t>
  </si>
  <si>
    <t>secretory granule membrane</t>
  </si>
  <si>
    <t>Pertussis toxin-insensitive CCR5 Signaling in Macrophage</t>
  </si>
  <si>
    <t>low-density lipoprotein binding</t>
  </si>
  <si>
    <t>Rho GTPase activator activity</t>
  </si>
  <si>
    <t>transforming growth factor beta receptor binding</t>
  </si>
  <si>
    <t>Links between Pyk2 and Map Kinases</t>
  </si>
  <si>
    <t>TS20_primordial germ cells</t>
  </si>
  <si>
    <t>collagen binding</t>
  </si>
  <si>
    <t>Targets of MicroRNA CGTCTTA,MIR-208</t>
  </si>
  <si>
    <t>clathrin-coated endocytic vesicle membrane</t>
  </si>
  <si>
    <t>Thyrotropin-releasing hormone receptor signaling pathway</t>
  </si>
  <si>
    <t>decreased inflammatory response</t>
  </si>
  <si>
    <t>RNA polymerase II transcription factor activity, enhancer binding</t>
  </si>
  <si>
    <t>Oxidative Stress Induced Gene Expression Via Nrf2</t>
  </si>
  <si>
    <t>Primary targets of p53: genes that were up-regulated under the induction of p53 and inhibition of protein synthesis by cycloheximide in H1299Val135 cells</t>
  </si>
  <si>
    <t>HGNC Gene Families</t>
  </si>
  <si>
    <t>KLF</t>
  </si>
  <si>
    <t>Targets of MicroRNA ACAACCT,MIR-453</t>
  </si>
  <si>
    <t>response to inorganic substance</t>
  </si>
  <si>
    <t>Bladder cancer</t>
  </si>
  <si>
    <t>Signaling Pathway from G-Protein Families</t>
  </si>
  <si>
    <t>vesicle lumen</t>
  </si>
  <si>
    <t>T Cell Receptor Signaling 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</si>
</sst>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defaultColWidth="11" defaultRowHeight="15.75" x14ac:dyDescent="0.25"/>
  <cols>
    <col min="1" max="1" width="29.875" bestFit="1" customWidth="1"/>
    <col min="2" max="2" width="37.875" style="3" customWidth="1"/>
    <col min="3" max="3" width="17.875" customWidth="1"/>
    <col min="4" max="4" width="14" customWidth="1"/>
  </cols>
  <sheetData>
    <row r="1" spans="1:4" x14ac:dyDescent="0.25">
      <c r="A1" t="s">
        <v>28</v>
      </c>
    </row>
    <row r="2" spans="1:4" x14ac:dyDescent="0.25">
      <c r="A2" t="s">
        <v>0</v>
      </c>
      <c r="B2" s="3" t="s">
        <v>1</v>
      </c>
    </row>
    <row r="3" spans="1:4" x14ac:dyDescent="0.25">
      <c r="A3" t="s">
        <v>2</v>
      </c>
      <c r="B3" s="3" t="s">
        <v>3</v>
      </c>
      <c r="C3" t="s">
        <v>4</v>
      </c>
      <c r="D3" s="2" t="s">
        <v>27</v>
      </c>
    </row>
    <row r="4" spans="1:4" ht="47.25" x14ac:dyDescent="0.25">
      <c r="A4" t="s">
        <v>16</v>
      </c>
      <c r="B4" s="3" t="s">
        <v>17</v>
      </c>
      <c r="C4" s="1">
        <v>4.7155925260000002E-35</v>
      </c>
      <c r="D4">
        <f t="shared" ref="D4:D22" si="0">-LOG10(C4)</f>
        <v>34.326463729309609</v>
      </c>
    </row>
    <row r="5" spans="1:4" ht="78.75" x14ac:dyDescent="0.25">
      <c r="A5" t="s">
        <v>16</v>
      </c>
      <c r="B5" s="3" t="s">
        <v>18</v>
      </c>
      <c r="C5" s="1">
        <v>8.2171641839999996E-11</v>
      </c>
      <c r="D5">
        <f t="shared" si="0"/>
        <v>10.085278035468525</v>
      </c>
    </row>
    <row r="6" spans="1:4" ht="47.25" x14ac:dyDescent="0.25">
      <c r="A6" t="s">
        <v>16</v>
      </c>
      <c r="B6" s="3" t="s">
        <v>19</v>
      </c>
      <c r="C6" s="1">
        <v>1.1220532949999901E-10</v>
      </c>
      <c r="D6">
        <f t="shared" si="0"/>
        <v>9.9499865145818944</v>
      </c>
    </row>
    <row r="7" spans="1:4" ht="47.25" x14ac:dyDescent="0.25">
      <c r="A7" t="s">
        <v>16</v>
      </c>
      <c r="B7" s="3" t="s">
        <v>20</v>
      </c>
      <c r="C7">
        <v>6.1228045022222196E-6</v>
      </c>
      <c r="D7">
        <f t="shared" si="0"/>
        <v>5.2130496071266652</v>
      </c>
    </row>
    <row r="8" spans="1:4" x14ac:dyDescent="0.25">
      <c r="A8" t="s">
        <v>5</v>
      </c>
      <c r="B8" s="3" t="s">
        <v>10</v>
      </c>
      <c r="C8">
        <v>8.0133314106870196E-4</v>
      </c>
      <c r="D8">
        <f t="shared" si="0"/>
        <v>3.096186895589641</v>
      </c>
    </row>
    <row r="9" spans="1:4" ht="47.25" x14ac:dyDescent="0.25">
      <c r="A9" t="s">
        <v>16</v>
      </c>
      <c r="B9" s="3" t="s">
        <v>23</v>
      </c>
      <c r="C9">
        <v>9.87673348727272E-4</v>
      </c>
      <c r="D9">
        <f t="shared" si="0"/>
        <v>3.0053866650294543</v>
      </c>
    </row>
    <row r="10" spans="1:4" ht="47.25" x14ac:dyDescent="0.25">
      <c r="A10" t="s">
        <v>24</v>
      </c>
      <c r="B10" s="3" t="s">
        <v>26</v>
      </c>
      <c r="C10">
        <v>1.5536504347826001E-3</v>
      </c>
      <c r="D10">
        <f t="shared" si="0"/>
        <v>2.8086466890888397</v>
      </c>
    </row>
    <row r="11" spans="1:4" ht="47.25" x14ac:dyDescent="0.25">
      <c r="A11" t="s">
        <v>24</v>
      </c>
      <c r="B11" s="3" t="s">
        <v>25</v>
      </c>
      <c r="C11">
        <v>1.59638559574468E-3</v>
      </c>
      <c r="D11">
        <f t="shared" si="0"/>
        <v>2.7968621995279692</v>
      </c>
    </row>
    <row r="12" spans="1:4" x14ac:dyDescent="0.25">
      <c r="A12" t="s">
        <v>5</v>
      </c>
      <c r="B12" s="3" t="s">
        <v>6</v>
      </c>
      <c r="C12">
        <v>2.0186980802054701E-3</v>
      </c>
      <c r="D12">
        <f t="shared" si="0"/>
        <v>2.6949286299942861</v>
      </c>
    </row>
    <row r="13" spans="1:4" x14ac:dyDescent="0.25">
      <c r="A13" t="s">
        <v>5</v>
      </c>
      <c r="B13" s="3" t="s">
        <v>11</v>
      </c>
      <c r="C13">
        <v>2.4304251468000001E-3</v>
      </c>
      <c r="D13">
        <f t="shared" si="0"/>
        <v>2.614317749957598</v>
      </c>
    </row>
    <row r="14" spans="1:4" x14ac:dyDescent="0.25">
      <c r="A14" t="s">
        <v>5</v>
      </c>
      <c r="B14" s="3" t="s">
        <v>12</v>
      </c>
      <c r="C14">
        <v>3.0372747512903198E-3</v>
      </c>
      <c r="D14">
        <f t="shared" si="0"/>
        <v>2.5175159201093433</v>
      </c>
    </row>
    <row r="15" spans="1:4" x14ac:dyDescent="0.25">
      <c r="A15" t="s">
        <v>5</v>
      </c>
      <c r="B15" s="3" t="s">
        <v>9</v>
      </c>
      <c r="C15">
        <v>3.1021819270700599E-3</v>
      </c>
      <c r="D15">
        <f t="shared" si="0"/>
        <v>2.508332736630142</v>
      </c>
    </row>
    <row r="16" spans="1:4" ht="31.5" x14ac:dyDescent="0.25">
      <c r="A16" t="s">
        <v>5</v>
      </c>
      <c r="B16" s="3" t="s">
        <v>8</v>
      </c>
      <c r="C16">
        <v>4.9506406645714197E-3</v>
      </c>
      <c r="D16">
        <f t="shared" si="0"/>
        <v>2.3053385951908858</v>
      </c>
    </row>
    <row r="17" spans="1:4" ht="63" x14ac:dyDescent="0.25">
      <c r="A17" t="s">
        <v>16</v>
      </c>
      <c r="B17" s="3" t="s">
        <v>22</v>
      </c>
      <c r="C17">
        <v>7.3782653866666598E-3</v>
      </c>
      <c r="D17">
        <f t="shared" si="0"/>
        <v>2.1320457278172564</v>
      </c>
    </row>
    <row r="18" spans="1:4" x14ac:dyDescent="0.25">
      <c r="A18" t="s">
        <v>5</v>
      </c>
      <c r="B18" s="3" t="s">
        <v>14</v>
      </c>
      <c r="C18">
        <v>1.3193170744247701E-2</v>
      </c>
      <c r="D18">
        <f t="shared" si="0"/>
        <v>1.8796508169446213</v>
      </c>
    </row>
    <row r="19" spans="1:4" x14ac:dyDescent="0.25">
      <c r="A19" t="s">
        <v>5</v>
      </c>
      <c r="B19" s="3" t="s">
        <v>7</v>
      </c>
      <c r="C19">
        <v>1.6290057716399998E-2</v>
      </c>
      <c r="D19">
        <f t="shared" si="0"/>
        <v>1.7880773769640732</v>
      </c>
    </row>
    <row r="20" spans="1:4" x14ac:dyDescent="0.25">
      <c r="A20" t="s">
        <v>5</v>
      </c>
      <c r="B20" s="3" t="s">
        <v>15</v>
      </c>
      <c r="C20">
        <v>2.74875271948051E-2</v>
      </c>
      <c r="D20">
        <f t="shared" si="0"/>
        <v>1.5608643279613779</v>
      </c>
    </row>
    <row r="21" spans="1:4" x14ac:dyDescent="0.25">
      <c r="A21" t="s">
        <v>5</v>
      </c>
      <c r="B21" s="3" t="s">
        <v>13</v>
      </c>
      <c r="C21">
        <v>4.0497576637168103E-2</v>
      </c>
      <c r="D21">
        <f t="shared" si="0"/>
        <v>1.3925709640592612</v>
      </c>
    </row>
    <row r="22" spans="1:4" ht="47.25" x14ac:dyDescent="0.25">
      <c r="A22" t="s">
        <v>16</v>
      </c>
      <c r="B22" s="3" t="s">
        <v>21</v>
      </c>
      <c r="C22">
        <v>4.49313025512195E-2</v>
      </c>
      <c r="D22">
        <f t="shared" si="0"/>
        <v>1.3474509910974419</v>
      </c>
    </row>
  </sheetData>
  <sortState ref="A4:D22">
    <sortCondition descending="1" ref="D4:D2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/>
  </sheetViews>
  <sheetFormatPr defaultColWidth="11" defaultRowHeight="15.75" x14ac:dyDescent="0.25"/>
  <cols>
    <col min="1" max="1" width="29.875" bestFit="1" customWidth="1"/>
    <col min="2" max="2" width="40.375" customWidth="1"/>
    <col min="3" max="3" width="16.875" customWidth="1"/>
    <col min="4" max="4" width="14" customWidth="1"/>
  </cols>
  <sheetData>
    <row r="1" spans="1:4" x14ac:dyDescent="0.25">
      <c r="A1" t="s">
        <v>29</v>
      </c>
      <c r="B1" s="3"/>
    </row>
    <row r="2" spans="1:4" x14ac:dyDescent="0.25">
      <c r="A2" t="s">
        <v>0</v>
      </c>
      <c r="B2" s="3" t="s">
        <v>1</v>
      </c>
    </row>
    <row r="3" spans="1:4" x14ac:dyDescent="0.25">
      <c r="A3" t="s">
        <v>2</v>
      </c>
      <c r="B3" s="3" t="s">
        <v>3</v>
      </c>
      <c r="C3" t="s">
        <v>4</v>
      </c>
      <c r="D3" s="2" t="s">
        <v>27</v>
      </c>
    </row>
    <row r="4" spans="1:4" ht="47.25" x14ac:dyDescent="0.25">
      <c r="A4" t="s">
        <v>16</v>
      </c>
      <c r="B4" s="3" t="s">
        <v>17</v>
      </c>
      <c r="C4" s="1">
        <v>3.8112124780000001E-33</v>
      </c>
      <c r="D4">
        <f t="shared" ref="D4:D35" si="0">-LOG10(C4)</f>
        <v>32.41893683830456</v>
      </c>
    </row>
    <row r="5" spans="1:4" ht="78.75" x14ac:dyDescent="0.25">
      <c r="A5" t="s">
        <v>16</v>
      </c>
      <c r="B5" s="3" t="s">
        <v>18</v>
      </c>
      <c r="C5" s="1">
        <v>9.8352351039999998E-14</v>
      </c>
      <c r="D5">
        <f t="shared" si="0"/>
        <v>13.007215254133104</v>
      </c>
    </row>
    <row r="6" spans="1:4" x14ac:dyDescent="0.25">
      <c r="A6" t="s">
        <v>30</v>
      </c>
      <c r="B6" s="3" t="s">
        <v>31</v>
      </c>
      <c r="C6" s="1">
        <v>3.19546595299999E-9</v>
      </c>
      <c r="D6">
        <f t="shared" si="0"/>
        <v>8.4954658054047396</v>
      </c>
    </row>
    <row r="7" spans="1:4" x14ac:dyDescent="0.25">
      <c r="A7" t="s">
        <v>30</v>
      </c>
      <c r="B7" s="3" t="s">
        <v>32</v>
      </c>
      <c r="C7" s="1">
        <v>1.9232490074545401E-7</v>
      </c>
      <c r="D7">
        <f t="shared" si="0"/>
        <v>6.71596448301975</v>
      </c>
    </row>
    <row r="8" spans="1:4" x14ac:dyDescent="0.25">
      <c r="A8" t="s">
        <v>5</v>
      </c>
      <c r="B8" s="3" t="s">
        <v>33</v>
      </c>
      <c r="C8">
        <v>1.9775289555E-6</v>
      </c>
      <c r="D8">
        <f t="shared" si="0"/>
        <v>5.7038771487294992</v>
      </c>
    </row>
    <row r="9" spans="1:4" ht="47.25" x14ac:dyDescent="0.25">
      <c r="A9" t="s">
        <v>16</v>
      </c>
      <c r="B9" s="3" t="s">
        <v>34</v>
      </c>
      <c r="C9">
        <v>2.6596072353333299E-6</v>
      </c>
      <c r="D9">
        <f t="shared" si="0"/>
        <v>5.5751824942418287</v>
      </c>
    </row>
    <row r="10" spans="1:4" x14ac:dyDescent="0.25">
      <c r="A10" t="s">
        <v>5</v>
      </c>
      <c r="B10" s="3" t="s">
        <v>35</v>
      </c>
      <c r="C10">
        <v>5.8557006245454497E-6</v>
      </c>
      <c r="D10">
        <f t="shared" si="0"/>
        <v>5.2324211348921965</v>
      </c>
    </row>
    <row r="11" spans="1:4" x14ac:dyDescent="0.25">
      <c r="A11" t="s">
        <v>5</v>
      </c>
      <c r="B11" s="3" t="s">
        <v>36</v>
      </c>
      <c r="C11">
        <v>7.0554819299999999E-6</v>
      </c>
      <c r="D11">
        <f t="shared" si="0"/>
        <v>5.151473316085208</v>
      </c>
    </row>
    <row r="12" spans="1:4" x14ac:dyDescent="0.25">
      <c r="A12" t="s">
        <v>5</v>
      </c>
      <c r="B12" s="3" t="s">
        <v>37</v>
      </c>
      <c r="C12">
        <v>8.3627240433333308E-6</v>
      </c>
      <c r="D12">
        <f t="shared" si="0"/>
        <v>5.0776522340097729</v>
      </c>
    </row>
    <row r="13" spans="1:4" x14ac:dyDescent="0.25">
      <c r="A13" t="s">
        <v>30</v>
      </c>
      <c r="B13" s="3" t="s">
        <v>38</v>
      </c>
      <c r="C13">
        <v>1.3479664077948701E-5</v>
      </c>
      <c r="D13">
        <f t="shared" si="0"/>
        <v>4.87032093056858</v>
      </c>
    </row>
    <row r="14" spans="1:4" x14ac:dyDescent="0.25">
      <c r="A14" t="s">
        <v>5</v>
      </c>
      <c r="B14" s="3" t="s">
        <v>39</v>
      </c>
      <c r="C14">
        <v>4.5074648733333297E-5</v>
      </c>
      <c r="D14">
        <f t="shared" si="0"/>
        <v>4.3460676490485879</v>
      </c>
    </row>
    <row r="15" spans="1:4" x14ac:dyDescent="0.25">
      <c r="A15" t="s">
        <v>5</v>
      </c>
      <c r="B15" s="3" t="s">
        <v>40</v>
      </c>
      <c r="C15">
        <v>7.2434602485882301E-5</v>
      </c>
      <c r="D15">
        <f t="shared" si="0"/>
        <v>4.1400539189036953</v>
      </c>
    </row>
    <row r="16" spans="1:4" x14ac:dyDescent="0.25">
      <c r="A16" t="s">
        <v>5</v>
      </c>
      <c r="B16" s="3" t="s">
        <v>41</v>
      </c>
      <c r="C16">
        <v>9.8846877000000001E-5</v>
      </c>
      <c r="D16">
        <f t="shared" si="0"/>
        <v>4.0050370473729942</v>
      </c>
    </row>
    <row r="17" spans="1:4" x14ac:dyDescent="0.25">
      <c r="A17" t="s">
        <v>30</v>
      </c>
      <c r="B17" s="3" t="s">
        <v>42</v>
      </c>
      <c r="C17">
        <v>1.27867022745098E-4</v>
      </c>
      <c r="D17">
        <f t="shared" si="0"/>
        <v>3.8932414468152814</v>
      </c>
    </row>
    <row r="18" spans="1:4" x14ac:dyDescent="0.25">
      <c r="A18" t="s">
        <v>24</v>
      </c>
      <c r="B18" s="3" t="s">
        <v>43</v>
      </c>
      <c r="C18">
        <v>2.2423096214285699E-4</v>
      </c>
      <c r="D18">
        <f t="shared" si="0"/>
        <v>3.6493044195761093</v>
      </c>
    </row>
    <row r="19" spans="1:4" x14ac:dyDescent="0.25">
      <c r="A19" t="s">
        <v>5</v>
      </c>
      <c r="B19" s="3" t="s">
        <v>44</v>
      </c>
      <c r="C19">
        <v>2.4470724174590101E-4</v>
      </c>
      <c r="D19">
        <f t="shared" si="0"/>
        <v>3.6113531781604822</v>
      </c>
    </row>
    <row r="20" spans="1:4" x14ac:dyDescent="0.25">
      <c r="A20" t="s">
        <v>5</v>
      </c>
      <c r="B20" s="3" t="s">
        <v>45</v>
      </c>
      <c r="C20">
        <v>2.72979241488189E-4</v>
      </c>
      <c r="D20">
        <f t="shared" si="0"/>
        <v>3.563870377317869</v>
      </c>
    </row>
    <row r="21" spans="1:4" x14ac:dyDescent="0.25">
      <c r="A21" t="s">
        <v>5</v>
      </c>
      <c r="B21" s="3" t="s">
        <v>46</v>
      </c>
      <c r="C21">
        <v>2.8850055666922999E-4</v>
      </c>
      <c r="D21">
        <f t="shared" si="0"/>
        <v>3.5398533445250902</v>
      </c>
    </row>
    <row r="22" spans="1:4" x14ac:dyDescent="0.25">
      <c r="A22" t="s">
        <v>30</v>
      </c>
      <c r="B22" s="3" t="s">
        <v>47</v>
      </c>
      <c r="C22">
        <v>3.26236172484848E-4</v>
      </c>
      <c r="D22">
        <f t="shared" si="0"/>
        <v>3.4864678868285059</v>
      </c>
    </row>
    <row r="23" spans="1:4" x14ac:dyDescent="0.25">
      <c r="A23" t="s">
        <v>30</v>
      </c>
      <c r="B23" s="3" t="s">
        <v>48</v>
      </c>
      <c r="C23">
        <v>4.21335044057142E-4</v>
      </c>
      <c r="D23">
        <f t="shared" si="0"/>
        <v>3.3753724174274056</v>
      </c>
    </row>
    <row r="24" spans="1:4" x14ac:dyDescent="0.25">
      <c r="A24" t="s">
        <v>30</v>
      </c>
      <c r="B24" s="3" t="s">
        <v>49</v>
      </c>
      <c r="C24">
        <v>5.5527679200000003E-4</v>
      </c>
      <c r="D24">
        <f t="shared" si="0"/>
        <v>3.255490477647482</v>
      </c>
    </row>
    <row r="25" spans="1:4" x14ac:dyDescent="0.25">
      <c r="A25" t="s">
        <v>30</v>
      </c>
      <c r="B25" s="3" t="s">
        <v>50</v>
      </c>
      <c r="C25">
        <v>6.1267307894999996E-4</v>
      </c>
      <c r="D25">
        <f t="shared" si="0"/>
        <v>3.2127712022864987</v>
      </c>
    </row>
    <row r="26" spans="1:4" x14ac:dyDescent="0.25">
      <c r="A26" t="s">
        <v>30</v>
      </c>
      <c r="B26" s="3" t="s">
        <v>51</v>
      </c>
      <c r="C26">
        <v>7.5242571862068903E-4</v>
      </c>
      <c r="D26">
        <f t="shared" si="0"/>
        <v>3.1235363682729691</v>
      </c>
    </row>
    <row r="27" spans="1:4" x14ac:dyDescent="0.25">
      <c r="A27" t="s">
        <v>30</v>
      </c>
      <c r="B27" s="3" t="s">
        <v>52</v>
      </c>
      <c r="C27">
        <v>7.7050624590909095E-4</v>
      </c>
      <c r="D27">
        <f t="shared" si="0"/>
        <v>3.1132238364356875</v>
      </c>
    </row>
    <row r="28" spans="1:4" x14ac:dyDescent="0.25">
      <c r="A28" t="s">
        <v>30</v>
      </c>
      <c r="B28" s="3" t="s">
        <v>53</v>
      </c>
      <c r="C28">
        <v>8.2411499043478196E-4</v>
      </c>
      <c r="D28">
        <f t="shared" si="0"/>
        <v>3.0840121860856016</v>
      </c>
    </row>
    <row r="29" spans="1:4" x14ac:dyDescent="0.25">
      <c r="A29" t="s">
        <v>54</v>
      </c>
      <c r="B29" s="3" t="s">
        <v>55</v>
      </c>
      <c r="C29">
        <v>8.8797922731578903E-4</v>
      </c>
      <c r="D29">
        <f t="shared" si="0"/>
        <v>3.0515971936444246</v>
      </c>
    </row>
    <row r="30" spans="1:4" x14ac:dyDescent="0.25">
      <c r="A30" t="s">
        <v>30</v>
      </c>
      <c r="B30" s="3" t="s">
        <v>56</v>
      </c>
      <c r="C30">
        <v>9.3584674279999995E-4</v>
      </c>
      <c r="D30">
        <f t="shared" si="0"/>
        <v>3.0287952668664992</v>
      </c>
    </row>
    <row r="31" spans="1:4" x14ac:dyDescent="0.25">
      <c r="A31" t="s">
        <v>30</v>
      </c>
      <c r="B31" s="3" t="s">
        <v>57</v>
      </c>
      <c r="C31">
        <v>1.0828664003883399E-3</v>
      </c>
      <c r="D31">
        <f t="shared" si="0"/>
        <v>2.9654251215401581</v>
      </c>
    </row>
    <row r="32" spans="1:4" x14ac:dyDescent="0.25">
      <c r="A32" t="s">
        <v>5</v>
      </c>
      <c r="B32" s="3" t="s">
        <v>58</v>
      </c>
      <c r="C32">
        <v>1.7234403318309799E-3</v>
      </c>
      <c r="D32">
        <f t="shared" si="0"/>
        <v>2.7636037479422124</v>
      </c>
    </row>
    <row r="33" spans="1:4" x14ac:dyDescent="0.25">
      <c r="A33" t="s">
        <v>30</v>
      </c>
      <c r="B33" s="3" t="s">
        <v>59</v>
      </c>
      <c r="C33">
        <v>1.7430548159999999E-3</v>
      </c>
      <c r="D33">
        <f t="shared" si="0"/>
        <v>2.7586889548796893</v>
      </c>
    </row>
    <row r="34" spans="1:4" x14ac:dyDescent="0.25">
      <c r="A34" t="s">
        <v>30</v>
      </c>
      <c r="B34" s="3" t="s">
        <v>60</v>
      </c>
      <c r="C34">
        <v>1.7517856337931001E-3</v>
      </c>
      <c r="D34">
        <f t="shared" si="0"/>
        <v>2.7565190395816028</v>
      </c>
    </row>
    <row r="35" spans="1:4" x14ac:dyDescent="0.25">
      <c r="A35" t="s">
        <v>5</v>
      </c>
      <c r="B35" s="3" t="s">
        <v>61</v>
      </c>
      <c r="C35">
        <v>1.81822930260273E-3</v>
      </c>
      <c r="D35">
        <f t="shared" si="0"/>
        <v>2.7403513474202623</v>
      </c>
    </row>
    <row r="36" spans="1:4" ht="47.25" x14ac:dyDescent="0.25">
      <c r="A36" t="s">
        <v>24</v>
      </c>
      <c r="B36" s="3" t="s">
        <v>62</v>
      </c>
      <c r="C36">
        <v>1.8880792857142799E-3</v>
      </c>
      <c r="D36">
        <f t="shared" ref="D36:D67" si="1">-LOG10(C36)</f>
        <v>2.7239797724186601</v>
      </c>
    </row>
    <row r="37" spans="1:4" x14ac:dyDescent="0.25">
      <c r="A37" t="s">
        <v>54</v>
      </c>
      <c r="B37" s="3" t="s">
        <v>63</v>
      </c>
      <c r="C37">
        <v>2.0348368857142801E-3</v>
      </c>
      <c r="D37">
        <f t="shared" si="1"/>
        <v>2.6914703984650092</v>
      </c>
    </row>
    <row r="38" spans="1:4" x14ac:dyDescent="0.25">
      <c r="A38" t="s">
        <v>5</v>
      </c>
      <c r="B38" s="3" t="s">
        <v>64</v>
      </c>
      <c r="C38">
        <v>2.5472485658159E-3</v>
      </c>
      <c r="D38">
        <f t="shared" si="1"/>
        <v>2.5939286736092022</v>
      </c>
    </row>
    <row r="39" spans="1:4" ht="47.25" x14ac:dyDescent="0.25">
      <c r="A39" t="s">
        <v>24</v>
      </c>
      <c r="B39" s="3" t="s">
        <v>65</v>
      </c>
      <c r="C39">
        <v>2.7372470204081599E-3</v>
      </c>
      <c r="D39">
        <f t="shared" si="1"/>
        <v>2.5626860083043961</v>
      </c>
    </row>
    <row r="40" spans="1:4" ht="63" x14ac:dyDescent="0.25">
      <c r="A40" t="s">
        <v>16</v>
      </c>
      <c r="B40" s="3" t="s">
        <v>66</v>
      </c>
      <c r="C40">
        <v>2.7776987000000001E-3</v>
      </c>
      <c r="D40">
        <f t="shared" si="1"/>
        <v>2.5563148644385834</v>
      </c>
    </row>
    <row r="41" spans="1:4" x14ac:dyDescent="0.25">
      <c r="A41" t="s">
        <v>5</v>
      </c>
      <c r="B41" s="3" t="s">
        <v>67</v>
      </c>
      <c r="C41">
        <v>3.2468495080459699E-3</v>
      </c>
      <c r="D41">
        <f t="shared" si="1"/>
        <v>2.4885378405208587</v>
      </c>
    </row>
    <row r="42" spans="1:4" x14ac:dyDescent="0.25">
      <c r="A42" t="s">
        <v>54</v>
      </c>
      <c r="B42" s="3" t="s">
        <v>68</v>
      </c>
      <c r="C42">
        <v>3.37322344064516E-3</v>
      </c>
      <c r="D42">
        <f t="shared" si="1"/>
        <v>2.4719548904072273</v>
      </c>
    </row>
    <row r="43" spans="1:4" x14ac:dyDescent="0.25">
      <c r="A43" t="s">
        <v>54</v>
      </c>
      <c r="B43" s="3" t="s">
        <v>69</v>
      </c>
      <c r="C43">
        <v>3.3932819121311399E-3</v>
      </c>
      <c r="D43">
        <f t="shared" si="1"/>
        <v>2.4693800578918808</v>
      </c>
    </row>
    <row r="44" spans="1:4" x14ac:dyDescent="0.25">
      <c r="A44" t="s">
        <v>54</v>
      </c>
      <c r="B44" s="3" t="s">
        <v>70</v>
      </c>
      <c r="C44">
        <v>3.69569031107692E-3</v>
      </c>
      <c r="D44">
        <f t="shared" si="1"/>
        <v>2.4323044286384712</v>
      </c>
    </row>
    <row r="45" spans="1:4" ht="31.5" x14ac:dyDescent="0.25">
      <c r="A45" t="s">
        <v>24</v>
      </c>
      <c r="B45" s="3" t="s">
        <v>71</v>
      </c>
      <c r="C45">
        <v>4.1552701578947302E-3</v>
      </c>
      <c r="D45">
        <f t="shared" si="1"/>
        <v>2.3814007349920829</v>
      </c>
    </row>
    <row r="46" spans="1:4" x14ac:dyDescent="0.25">
      <c r="A46" t="s">
        <v>54</v>
      </c>
      <c r="B46" s="3" t="s">
        <v>72</v>
      </c>
      <c r="C46">
        <v>4.1822784651515104E-3</v>
      </c>
      <c r="D46">
        <f t="shared" si="1"/>
        <v>2.3785870542891439</v>
      </c>
    </row>
    <row r="47" spans="1:4" x14ac:dyDescent="0.25">
      <c r="A47" t="s">
        <v>5</v>
      </c>
      <c r="B47" s="3" t="s">
        <v>73</v>
      </c>
      <c r="C47">
        <v>4.2862316496503497E-3</v>
      </c>
      <c r="D47">
        <f t="shared" si="1"/>
        <v>2.3679243611882046</v>
      </c>
    </row>
    <row r="48" spans="1:4" x14ac:dyDescent="0.25">
      <c r="A48" t="s">
        <v>5</v>
      </c>
      <c r="B48" s="3" t="s">
        <v>74</v>
      </c>
      <c r="C48">
        <v>4.4753536758620604E-3</v>
      </c>
      <c r="D48">
        <f t="shared" si="1"/>
        <v>2.3491726377992812</v>
      </c>
    </row>
    <row r="49" spans="1:4" ht="47.25" x14ac:dyDescent="0.25">
      <c r="A49" t="s">
        <v>16</v>
      </c>
      <c r="B49" s="3" t="s">
        <v>75</v>
      </c>
      <c r="C49">
        <v>4.8157602073684198E-3</v>
      </c>
      <c r="D49">
        <f t="shared" si="1"/>
        <v>2.3173351461707896</v>
      </c>
    </row>
    <row r="50" spans="1:4" x14ac:dyDescent="0.25">
      <c r="A50" t="s">
        <v>76</v>
      </c>
      <c r="B50" s="3" t="s">
        <v>77</v>
      </c>
      <c r="C50">
        <v>4.9876780271999998E-3</v>
      </c>
      <c r="D50">
        <f t="shared" si="1"/>
        <v>2.3021015895807375</v>
      </c>
    </row>
    <row r="51" spans="1:4" ht="31.5" x14ac:dyDescent="0.25">
      <c r="A51" t="s">
        <v>5</v>
      </c>
      <c r="B51" s="3" t="s">
        <v>78</v>
      </c>
      <c r="C51">
        <v>5.9972686769716003E-3</v>
      </c>
      <c r="D51">
        <f t="shared" si="1"/>
        <v>2.2220464943817628</v>
      </c>
    </row>
    <row r="52" spans="1:4" x14ac:dyDescent="0.25">
      <c r="A52" t="s">
        <v>30</v>
      </c>
      <c r="B52" s="3" t="s">
        <v>79</v>
      </c>
      <c r="C52">
        <v>6.4879145639751496E-3</v>
      </c>
      <c r="D52">
        <f t="shared" si="1"/>
        <v>2.1878948777609035</v>
      </c>
    </row>
    <row r="53" spans="1:4" x14ac:dyDescent="0.25">
      <c r="A53" t="s">
        <v>5</v>
      </c>
      <c r="B53" s="3" t="s">
        <v>80</v>
      </c>
      <c r="C53">
        <v>7.5115333969879503E-3</v>
      </c>
      <c r="D53">
        <f t="shared" si="1"/>
        <v>2.1242713975000864</v>
      </c>
    </row>
    <row r="54" spans="1:4" x14ac:dyDescent="0.25">
      <c r="A54" t="s">
        <v>30</v>
      </c>
      <c r="B54" s="3" t="s">
        <v>81</v>
      </c>
      <c r="C54">
        <v>8.1730675106145203E-3</v>
      </c>
      <c r="D54">
        <f t="shared" si="1"/>
        <v>2.0876149137367404</v>
      </c>
    </row>
    <row r="55" spans="1:4" x14ac:dyDescent="0.25">
      <c r="A55" t="s">
        <v>54</v>
      </c>
      <c r="B55" s="3" t="s">
        <v>82</v>
      </c>
      <c r="C55">
        <v>8.4213332797368392E-3</v>
      </c>
      <c r="D55">
        <f t="shared" si="1"/>
        <v>2.0746191448194549</v>
      </c>
    </row>
    <row r="56" spans="1:4" ht="94.5" x14ac:dyDescent="0.25">
      <c r="A56" t="s">
        <v>16</v>
      </c>
      <c r="B56" s="3" t="s">
        <v>83</v>
      </c>
      <c r="C56">
        <v>1.06187437333333E-2</v>
      </c>
      <c r="D56">
        <f t="shared" si="1"/>
        <v>1.9739268600863089</v>
      </c>
    </row>
    <row r="57" spans="1:4" x14ac:dyDescent="0.25">
      <c r="A57" t="s">
        <v>54</v>
      </c>
      <c r="B57" s="3" t="s">
        <v>84</v>
      </c>
      <c r="C57">
        <v>1.1103464082352899E-2</v>
      </c>
      <c r="D57">
        <f t="shared" si="1"/>
        <v>1.954541507956731</v>
      </c>
    </row>
    <row r="58" spans="1:4" x14ac:dyDescent="0.25">
      <c r="A58" t="s">
        <v>54</v>
      </c>
      <c r="B58" s="3" t="s">
        <v>85</v>
      </c>
      <c r="C58">
        <v>1.12849736313253E-2</v>
      </c>
      <c r="D58">
        <f t="shared" si="1"/>
        <v>1.9474994513654214</v>
      </c>
    </row>
    <row r="59" spans="1:4" ht="63" x14ac:dyDescent="0.25">
      <c r="A59" t="s">
        <v>16</v>
      </c>
      <c r="B59" s="3" t="s">
        <v>86</v>
      </c>
      <c r="C59">
        <v>1.1359721888888801E-2</v>
      </c>
      <c r="D59">
        <f t="shared" si="1"/>
        <v>1.944632300984106</v>
      </c>
    </row>
    <row r="60" spans="1:4" ht="47.25" x14ac:dyDescent="0.25">
      <c r="A60" t="s">
        <v>24</v>
      </c>
      <c r="B60" s="3" t="s">
        <v>87</v>
      </c>
      <c r="C60">
        <v>1.1783526804123701E-2</v>
      </c>
      <c r="D60">
        <f t="shared" si="1"/>
        <v>1.9287247059553256</v>
      </c>
    </row>
    <row r="61" spans="1:4" ht="31.5" x14ac:dyDescent="0.25">
      <c r="A61" t="s">
        <v>24</v>
      </c>
      <c r="B61" s="3" t="s">
        <v>88</v>
      </c>
      <c r="C61">
        <v>1.1998089264705801E-2</v>
      </c>
      <c r="D61">
        <f t="shared" si="1"/>
        <v>1.9208879112746311</v>
      </c>
    </row>
    <row r="62" spans="1:4" ht="47.25" x14ac:dyDescent="0.25">
      <c r="A62" t="s">
        <v>24</v>
      </c>
      <c r="B62" s="3" t="s">
        <v>89</v>
      </c>
      <c r="C62">
        <v>1.2347230757575701E-2</v>
      </c>
      <c r="D62">
        <f t="shared" si="1"/>
        <v>1.9084304352432755</v>
      </c>
    </row>
    <row r="63" spans="1:4" ht="47.25" x14ac:dyDescent="0.25">
      <c r="A63" t="s">
        <v>24</v>
      </c>
      <c r="B63" s="3" t="s">
        <v>89</v>
      </c>
      <c r="C63">
        <v>1.2347230757575701E-2</v>
      </c>
      <c r="D63">
        <f t="shared" si="1"/>
        <v>1.9084304352432755</v>
      </c>
    </row>
    <row r="64" spans="1:4" x14ac:dyDescent="0.25">
      <c r="A64" t="s">
        <v>30</v>
      </c>
      <c r="B64" s="3" t="s">
        <v>90</v>
      </c>
      <c r="C64">
        <v>1.24409043087378E-2</v>
      </c>
      <c r="D64">
        <f t="shared" si="1"/>
        <v>1.9051480503509282</v>
      </c>
    </row>
    <row r="65" spans="1:4" x14ac:dyDescent="0.25">
      <c r="A65" t="s">
        <v>30</v>
      </c>
      <c r="B65" s="3" t="s">
        <v>91</v>
      </c>
      <c r="C65">
        <v>1.44001396057142E-2</v>
      </c>
      <c r="D65">
        <f t="shared" si="1"/>
        <v>1.8416332975090961</v>
      </c>
    </row>
    <row r="66" spans="1:4" x14ac:dyDescent="0.25">
      <c r="A66" t="s">
        <v>76</v>
      </c>
      <c r="B66" s="3" t="s">
        <v>92</v>
      </c>
      <c r="C66">
        <v>1.4614123600000001E-2</v>
      </c>
      <c r="D66">
        <f t="shared" si="1"/>
        <v>1.8352272238984952</v>
      </c>
    </row>
    <row r="67" spans="1:4" x14ac:dyDescent="0.25">
      <c r="A67" t="s">
        <v>54</v>
      </c>
      <c r="B67" s="3" t="s">
        <v>93</v>
      </c>
      <c r="C67">
        <v>1.4752080068085101E-2</v>
      </c>
      <c r="D67">
        <f t="shared" si="1"/>
        <v>1.8311467391162886</v>
      </c>
    </row>
    <row r="68" spans="1:4" x14ac:dyDescent="0.25">
      <c r="A68" t="s">
        <v>24</v>
      </c>
      <c r="B68" s="3" t="s">
        <v>94</v>
      </c>
      <c r="C68">
        <v>1.4923802663551399E-2</v>
      </c>
      <c r="D68">
        <f t="shared" ref="D68:D99" si="2">-LOG10(C68)</f>
        <v>1.8261205022402489</v>
      </c>
    </row>
    <row r="69" spans="1:4" ht="47.25" x14ac:dyDescent="0.25">
      <c r="A69" t="s">
        <v>24</v>
      </c>
      <c r="B69" s="3" t="s">
        <v>95</v>
      </c>
      <c r="C69">
        <v>1.5574526681415899E-2</v>
      </c>
      <c r="D69">
        <f t="shared" si="2"/>
        <v>1.8075851429206555</v>
      </c>
    </row>
    <row r="70" spans="1:4" ht="47.25" x14ac:dyDescent="0.25">
      <c r="A70" t="s">
        <v>16</v>
      </c>
      <c r="B70" s="3" t="s">
        <v>96</v>
      </c>
      <c r="C70">
        <v>1.55971291285714E-2</v>
      </c>
      <c r="D70">
        <f t="shared" si="2"/>
        <v>1.8069553323095477</v>
      </c>
    </row>
    <row r="71" spans="1:4" x14ac:dyDescent="0.25">
      <c r="A71" t="s">
        <v>54</v>
      </c>
      <c r="B71" s="3" t="s">
        <v>97</v>
      </c>
      <c r="C71">
        <v>1.6498552353061201E-2</v>
      </c>
      <c r="D71">
        <f t="shared" si="2"/>
        <v>1.782554160795728</v>
      </c>
    </row>
    <row r="72" spans="1:4" x14ac:dyDescent="0.25">
      <c r="A72" t="s">
        <v>54</v>
      </c>
      <c r="B72" s="3" t="s">
        <v>98</v>
      </c>
      <c r="C72">
        <v>1.6921756208080799E-2</v>
      </c>
      <c r="D72">
        <f t="shared" si="2"/>
        <v>1.7715545661256855</v>
      </c>
    </row>
    <row r="73" spans="1:4" ht="63" x14ac:dyDescent="0.25">
      <c r="A73" t="s">
        <v>16</v>
      </c>
      <c r="B73" s="3" t="s">
        <v>99</v>
      </c>
      <c r="C73">
        <v>1.7453586069565201E-2</v>
      </c>
      <c r="D73">
        <f t="shared" si="2"/>
        <v>1.7581153280046473</v>
      </c>
    </row>
    <row r="74" spans="1:4" ht="47.25" x14ac:dyDescent="0.25">
      <c r="A74" t="s">
        <v>24</v>
      </c>
      <c r="B74" s="3" t="s">
        <v>100</v>
      </c>
      <c r="C74">
        <v>1.7497472625E-2</v>
      </c>
      <c r="D74">
        <f t="shared" si="2"/>
        <v>1.757024677272798</v>
      </c>
    </row>
    <row r="75" spans="1:4" x14ac:dyDescent="0.25">
      <c r="A75" t="s">
        <v>54</v>
      </c>
      <c r="B75" s="3" t="s">
        <v>101</v>
      </c>
      <c r="C75">
        <v>1.7846282930097001E-2</v>
      </c>
      <c r="D75">
        <f t="shared" si="2"/>
        <v>1.7484522261093032</v>
      </c>
    </row>
    <row r="76" spans="1:4" x14ac:dyDescent="0.25">
      <c r="A76" t="s">
        <v>54</v>
      </c>
      <c r="B76" s="3" t="s">
        <v>102</v>
      </c>
      <c r="C76">
        <v>1.8250513498076899E-2</v>
      </c>
      <c r="D76">
        <f t="shared" si="2"/>
        <v>1.7387249116872912</v>
      </c>
    </row>
    <row r="77" spans="1:4" ht="31.5" x14ac:dyDescent="0.25">
      <c r="A77" t="s">
        <v>54</v>
      </c>
      <c r="B77" s="3" t="s">
        <v>103</v>
      </c>
      <c r="C77">
        <v>2.2257016205454502E-2</v>
      </c>
      <c r="D77">
        <f t="shared" si="2"/>
        <v>1.6525330579870894</v>
      </c>
    </row>
    <row r="78" spans="1:4" x14ac:dyDescent="0.25">
      <c r="A78" t="s">
        <v>24</v>
      </c>
      <c r="B78" s="3" t="s">
        <v>104</v>
      </c>
      <c r="C78">
        <v>2.39036035199999E-2</v>
      </c>
      <c r="D78">
        <f t="shared" si="2"/>
        <v>1.6215366232827106</v>
      </c>
    </row>
    <row r="79" spans="1:4" x14ac:dyDescent="0.25">
      <c r="A79" t="s">
        <v>5</v>
      </c>
      <c r="B79" s="3" t="s">
        <v>105</v>
      </c>
      <c r="C79">
        <v>2.4156952057086602E-2</v>
      </c>
      <c r="D79">
        <f t="shared" si="2"/>
        <v>1.6169578626126815</v>
      </c>
    </row>
    <row r="80" spans="1:4" ht="47.25" x14ac:dyDescent="0.25">
      <c r="A80" t="s">
        <v>16</v>
      </c>
      <c r="B80" s="3" t="s">
        <v>106</v>
      </c>
      <c r="C80">
        <v>2.5423747862745E-2</v>
      </c>
      <c r="D80">
        <f t="shared" si="2"/>
        <v>1.59476042718364</v>
      </c>
    </row>
    <row r="81" spans="1:4" x14ac:dyDescent="0.25">
      <c r="A81" t="s">
        <v>54</v>
      </c>
      <c r="B81" s="3" t="s">
        <v>107</v>
      </c>
      <c r="C81">
        <v>2.5825746801739099E-2</v>
      </c>
      <c r="D81">
        <f t="shared" si="2"/>
        <v>1.5879471111564549</v>
      </c>
    </row>
    <row r="82" spans="1:4" x14ac:dyDescent="0.25">
      <c r="A82" t="s">
        <v>54</v>
      </c>
      <c r="B82" s="3" t="s">
        <v>108</v>
      </c>
      <c r="C82">
        <v>2.6570362006779601E-2</v>
      </c>
      <c r="D82">
        <f t="shared" si="2"/>
        <v>1.5756025285225119</v>
      </c>
    </row>
    <row r="83" spans="1:4" x14ac:dyDescent="0.25">
      <c r="A83" t="s">
        <v>109</v>
      </c>
      <c r="B83" s="3" t="s">
        <v>110</v>
      </c>
      <c r="C83">
        <v>2.7313845222222199E-2</v>
      </c>
      <c r="D83">
        <f t="shared" si="2"/>
        <v>1.5636171559115477</v>
      </c>
    </row>
    <row r="84" spans="1:4" x14ac:dyDescent="0.25">
      <c r="A84" t="s">
        <v>109</v>
      </c>
      <c r="B84" s="3" t="s">
        <v>111</v>
      </c>
      <c r="C84">
        <v>2.7823879454545401E-2</v>
      </c>
      <c r="D84">
        <f t="shared" si="2"/>
        <v>1.5555823168946676</v>
      </c>
    </row>
    <row r="85" spans="1:4" x14ac:dyDescent="0.25">
      <c r="A85" t="s">
        <v>5</v>
      </c>
      <c r="B85" s="3" t="s">
        <v>112</v>
      </c>
      <c r="C85">
        <v>2.8192506374301599E-2</v>
      </c>
      <c r="D85">
        <f t="shared" si="2"/>
        <v>1.5498663127008652</v>
      </c>
    </row>
    <row r="86" spans="1:4" ht="47.25" x14ac:dyDescent="0.25">
      <c r="A86" t="s">
        <v>24</v>
      </c>
      <c r="B86" s="3" t="s">
        <v>113</v>
      </c>
      <c r="C86">
        <v>2.8874006860465099E-2</v>
      </c>
      <c r="D86">
        <f t="shared" si="2"/>
        <v>1.5394929446733874</v>
      </c>
    </row>
    <row r="87" spans="1:4" x14ac:dyDescent="0.25">
      <c r="A87" t="s">
        <v>30</v>
      </c>
      <c r="B87" s="3" t="s">
        <v>114</v>
      </c>
      <c r="C87">
        <v>3.0864466041379299E-2</v>
      </c>
      <c r="D87">
        <f t="shared" si="2"/>
        <v>1.5105412319736715</v>
      </c>
    </row>
    <row r="88" spans="1:4" ht="47.25" x14ac:dyDescent="0.25">
      <c r="A88" t="s">
        <v>16</v>
      </c>
      <c r="B88" s="3" t="s">
        <v>115</v>
      </c>
      <c r="C88">
        <v>3.1022126300000001E-2</v>
      </c>
      <c r="D88">
        <f t="shared" si="2"/>
        <v>1.5083284383499702</v>
      </c>
    </row>
    <row r="89" spans="1:4" ht="78.75" x14ac:dyDescent="0.25">
      <c r="A89" t="s">
        <v>16</v>
      </c>
      <c r="B89" s="3" t="s">
        <v>116</v>
      </c>
      <c r="C89">
        <v>4.5636912727272702E-2</v>
      </c>
      <c r="D89">
        <f t="shared" si="2"/>
        <v>1.3406837426688032</v>
      </c>
    </row>
    <row r="90" spans="1:4" ht="47.25" x14ac:dyDescent="0.25">
      <c r="A90" t="s">
        <v>24</v>
      </c>
      <c r="B90" s="3" t="s">
        <v>117</v>
      </c>
      <c r="C90">
        <v>4.9117628437499998E-2</v>
      </c>
      <c r="D90">
        <f t="shared" si="2"/>
        <v>1.3087626105430228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F10" sqref="F10"/>
    </sheetView>
  </sheetViews>
  <sheetFormatPr defaultColWidth="11" defaultRowHeight="15.75" x14ac:dyDescent="0.25"/>
  <cols>
    <col min="1" max="1" width="29.875" bestFit="1" customWidth="1"/>
    <col min="2" max="2" width="47.5" customWidth="1"/>
    <col min="3" max="3" width="16.5" customWidth="1"/>
  </cols>
  <sheetData>
    <row r="1" spans="1:4" x14ac:dyDescent="0.25">
      <c r="A1" t="s">
        <v>118</v>
      </c>
      <c r="B1" s="3"/>
    </row>
    <row r="2" spans="1:4" x14ac:dyDescent="0.25">
      <c r="A2" t="s">
        <v>0</v>
      </c>
      <c r="B2" s="3" t="s">
        <v>1</v>
      </c>
    </row>
    <row r="3" spans="1:4" x14ac:dyDescent="0.25">
      <c r="A3" t="s">
        <v>2</v>
      </c>
      <c r="B3" s="3" t="s">
        <v>3</v>
      </c>
      <c r="C3" t="s">
        <v>4</v>
      </c>
      <c r="D3" s="2" t="s">
        <v>27</v>
      </c>
    </row>
    <row r="4" spans="1:4" ht="31.5" x14ac:dyDescent="0.25">
      <c r="A4" t="s">
        <v>16</v>
      </c>
      <c r="B4" s="3" t="s">
        <v>119</v>
      </c>
      <c r="C4" s="1">
        <v>7.8894809640000001E-16</v>
      </c>
      <c r="D4">
        <f t="shared" ref="D4:D21" si="0">-LOG10(C4)</f>
        <v>15.102951567371742</v>
      </c>
    </row>
    <row r="5" spans="1:4" ht="31.5" x14ac:dyDescent="0.25">
      <c r="A5" t="s">
        <v>120</v>
      </c>
      <c r="B5" s="3" t="s">
        <v>121</v>
      </c>
      <c r="C5">
        <v>4.2505146999999901E-5</v>
      </c>
      <c r="D5">
        <f t="shared" si="0"/>
        <v>4.3715584775178193</v>
      </c>
    </row>
    <row r="6" spans="1:4" ht="31.5" x14ac:dyDescent="0.25">
      <c r="A6" t="s">
        <v>16</v>
      </c>
      <c r="B6" s="3" t="s">
        <v>122</v>
      </c>
      <c r="C6">
        <v>1.424205332E-4</v>
      </c>
      <c r="D6">
        <f t="shared" si="0"/>
        <v>3.8464273926331747</v>
      </c>
    </row>
    <row r="7" spans="1:4" ht="31.5" x14ac:dyDescent="0.25">
      <c r="A7" t="s">
        <v>24</v>
      </c>
      <c r="B7" s="3" t="s">
        <v>123</v>
      </c>
      <c r="C7">
        <v>1.8151285275E-4</v>
      </c>
      <c r="D7">
        <f t="shared" si="0"/>
        <v>3.7410926175657533</v>
      </c>
    </row>
    <row r="8" spans="1:4" ht="31.5" x14ac:dyDescent="0.25">
      <c r="A8" t="s">
        <v>24</v>
      </c>
      <c r="B8" s="3" t="s">
        <v>124</v>
      </c>
      <c r="C8">
        <v>1.13969176E-3</v>
      </c>
      <c r="D8">
        <f t="shared" si="0"/>
        <v>2.9432125916742593</v>
      </c>
    </row>
    <row r="9" spans="1:4" x14ac:dyDescent="0.25">
      <c r="A9" t="s">
        <v>24</v>
      </c>
      <c r="B9" s="3" t="s">
        <v>125</v>
      </c>
      <c r="C9">
        <v>1.307566875E-3</v>
      </c>
      <c r="D9">
        <f t="shared" si="0"/>
        <v>2.8835360900700522</v>
      </c>
    </row>
    <row r="10" spans="1:4" ht="31.5" x14ac:dyDescent="0.25">
      <c r="A10" t="s">
        <v>24</v>
      </c>
      <c r="B10" s="3" t="s">
        <v>126</v>
      </c>
      <c r="C10">
        <v>1.35667154999999E-3</v>
      </c>
      <c r="D10">
        <f t="shared" si="0"/>
        <v>2.8675252822505368</v>
      </c>
    </row>
    <row r="11" spans="1:4" x14ac:dyDescent="0.25">
      <c r="A11" t="s">
        <v>127</v>
      </c>
      <c r="B11" s="3" t="s">
        <v>128</v>
      </c>
      <c r="C11">
        <v>1.90694049E-3</v>
      </c>
      <c r="D11">
        <f t="shared" si="0"/>
        <v>2.7196628597950459</v>
      </c>
    </row>
    <row r="12" spans="1:4" x14ac:dyDescent="0.25">
      <c r="A12" t="s">
        <v>129</v>
      </c>
      <c r="B12" s="3" t="s">
        <v>130</v>
      </c>
      <c r="C12">
        <v>6.4689715999999998E-3</v>
      </c>
      <c r="D12">
        <f t="shared" si="0"/>
        <v>2.1891647554896494</v>
      </c>
    </row>
    <row r="13" spans="1:4" x14ac:dyDescent="0.25">
      <c r="A13" t="s">
        <v>129</v>
      </c>
      <c r="B13" s="3" t="s">
        <v>131</v>
      </c>
      <c r="C13">
        <v>7.4446583076923003E-3</v>
      </c>
      <c r="D13">
        <f t="shared" si="0"/>
        <v>2.1281552305497073</v>
      </c>
    </row>
    <row r="14" spans="1:4" x14ac:dyDescent="0.25">
      <c r="A14" t="s">
        <v>129</v>
      </c>
      <c r="B14" s="3" t="s">
        <v>132</v>
      </c>
      <c r="C14">
        <v>8.8194539999999991E-3</v>
      </c>
      <c r="D14">
        <f t="shared" si="0"/>
        <v>2.0545583005968648</v>
      </c>
    </row>
    <row r="15" spans="1:4" ht="31.5" x14ac:dyDescent="0.25">
      <c r="A15" t="s">
        <v>16</v>
      </c>
      <c r="B15" s="3" t="s">
        <v>133</v>
      </c>
      <c r="C15">
        <v>1.44918218599999E-2</v>
      </c>
      <c r="D15">
        <f t="shared" si="0"/>
        <v>1.8388770131480274</v>
      </c>
    </row>
    <row r="16" spans="1:4" x14ac:dyDescent="0.25">
      <c r="A16" t="s">
        <v>134</v>
      </c>
      <c r="B16" s="3" t="s">
        <v>135</v>
      </c>
      <c r="C16">
        <v>2.06350166153846E-2</v>
      </c>
      <c r="D16">
        <f t="shared" si="0"/>
        <v>1.6853951770910507</v>
      </c>
    </row>
    <row r="17" spans="1:4" ht="31.5" x14ac:dyDescent="0.25">
      <c r="A17" t="s">
        <v>16</v>
      </c>
      <c r="B17" s="3" t="s">
        <v>136</v>
      </c>
      <c r="C17">
        <v>2.1409068316666599E-2</v>
      </c>
      <c r="D17">
        <f t="shared" si="0"/>
        <v>1.6694022319925639</v>
      </c>
    </row>
    <row r="18" spans="1:4" x14ac:dyDescent="0.25">
      <c r="A18" t="s">
        <v>134</v>
      </c>
      <c r="B18" s="3" t="s">
        <v>137</v>
      </c>
      <c r="C18">
        <v>2.3029555693333301E-2</v>
      </c>
      <c r="D18">
        <f t="shared" si="0"/>
        <v>1.6377144407502711</v>
      </c>
    </row>
    <row r="19" spans="1:4" x14ac:dyDescent="0.25">
      <c r="A19" t="s">
        <v>134</v>
      </c>
      <c r="B19" s="3" t="s">
        <v>138</v>
      </c>
      <c r="C19">
        <v>2.3680810528571399E-2</v>
      </c>
      <c r="D19">
        <f t="shared" si="0"/>
        <v>1.6256034369971843</v>
      </c>
    </row>
    <row r="20" spans="1:4" ht="31.5" x14ac:dyDescent="0.25">
      <c r="A20" t="s">
        <v>16</v>
      </c>
      <c r="B20" s="3" t="s">
        <v>139</v>
      </c>
      <c r="C20">
        <v>4.8728671244444403E-2</v>
      </c>
      <c r="D20">
        <f t="shared" si="0"/>
        <v>1.3122154309965721</v>
      </c>
    </row>
    <row r="21" spans="1:4" ht="31.5" x14ac:dyDescent="0.25">
      <c r="A21" t="s">
        <v>16</v>
      </c>
      <c r="B21" s="3" t="s">
        <v>140</v>
      </c>
      <c r="C21">
        <v>5.2773634224999998E-2</v>
      </c>
      <c r="D21">
        <f t="shared" si="0"/>
        <v>1.2775829973613058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workbookViewId="0">
      <selection activeCell="B6" sqref="B6"/>
    </sheetView>
  </sheetViews>
  <sheetFormatPr defaultColWidth="11" defaultRowHeight="15.75" x14ac:dyDescent="0.25"/>
  <cols>
    <col min="1" max="1" width="27.625" customWidth="1"/>
    <col min="2" max="2" width="35" customWidth="1"/>
    <col min="3" max="3" width="17.125" customWidth="1"/>
  </cols>
  <sheetData>
    <row r="1" spans="1:4" x14ac:dyDescent="0.25">
      <c r="A1" t="s">
        <v>141</v>
      </c>
      <c r="B1" s="3"/>
    </row>
    <row r="2" spans="1:4" x14ac:dyDescent="0.25">
      <c r="A2" t="s">
        <v>0</v>
      </c>
      <c r="B2" s="3" t="s">
        <v>1</v>
      </c>
    </row>
    <row r="3" spans="1:4" x14ac:dyDescent="0.25">
      <c r="A3" t="s">
        <v>2</v>
      </c>
      <c r="B3" s="3" t="s">
        <v>3</v>
      </c>
      <c r="C3" t="s">
        <v>4</v>
      </c>
      <c r="D3" s="2" t="s">
        <v>27</v>
      </c>
    </row>
    <row r="4" spans="1:4" x14ac:dyDescent="0.25">
      <c r="A4" t="s">
        <v>30</v>
      </c>
      <c r="B4" s="3" t="s">
        <v>142</v>
      </c>
      <c r="C4">
        <v>2.23141816888888E-6</v>
      </c>
      <c r="D4">
        <f t="shared" ref="D4:D35" si="0">-LOG(C4,10)</f>
        <v>5.651419035084551</v>
      </c>
    </row>
    <row r="5" spans="1:4" x14ac:dyDescent="0.25">
      <c r="A5" t="s">
        <v>5</v>
      </c>
      <c r="B5" s="3" t="s">
        <v>37</v>
      </c>
      <c r="C5">
        <v>4.7214238016129E-6</v>
      </c>
      <c r="D5">
        <f t="shared" si="0"/>
        <v>5.3259270149381255</v>
      </c>
    </row>
    <row r="6" spans="1:4" x14ac:dyDescent="0.25">
      <c r="A6" t="s">
        <v>30</v>
      </c>
      <c r="B6" s="3" t="s">
        <v>143</v>
      </c>
      <c r="C6">
        <v>7.0258871567567498E-6</v>
      </c>
      <c r="D6">
        <f t="shared" si="0"/>
        <v>5.153298829720681</v>
      </c>
    </row>
    <row r="7" spans="1:4" x14ac:dyDescent="0.25">
      <c r="A7" t="s">
        <v>5</v>
      </c>
      <c r="B7" s="3" t="s">
        <v>144</v>
      </c>
      <c r="C7">
        <v>1.0792562039189101E-5</v>
      </c>
      <c r="D7">
        <f t="shared" si="0"/>
        <v>4.9668754461972862</v>
      </c>
    </row>
    <row r="8" spans="1:4" x14ac:dyDescent="0.25">
      <c r="A8" t="s">
        <v>145</v>
      </c>
      <c r="B8" s="3" t="s">
        <v>146</v>
      </c>
      <c r="C8">
        <v>1.1365639999999999E-5</v>
      </c>
      <c r="D8">
        <f t="shared" si="0"/>
        <v>4.9444061040971601</v>
      </c>
    </row>
    <row r="9" spans="1:4" ht="31.5" x14ac:dyDescent="0.25">
      <c r="A9" t="s">
        <v>127</v>
      </c>
      <c r="B9" s="3" t="s">
        <v>147</v>
      </c>
      <c r="C9">
        <v>1.5875552680000001E-5</v>
      </c>
      <c r="D9">
        <f t="shared" si="0"/>
        <v>4.7992711465590627</v>
      </c>
    </row>
    <row r="10" spans="1:4" ht="63" x14ac:dyDescent="0.25">
      <c r="A10" t="s">
        <v>16</v>
      </c>
      <c r="B10" s="3" t="s">
        <v>66</v>
      </c>
      <c r="C10">
        <v>1.821893064E-5</v>
      </c>
      <c r="D10">
        <f t="shared" si="0"/>
        <v>4.7394771175263779</v>
      </c>
    </row>
    <row r="11" spans="1:4" x14ac:dyDescent="0.25">
      <c r="A11" t="s">
        <v>30</v>
      </c>
      <c r="B11" s="3" t="s">
        <v>148</v>
      </c>
      <c r="C11">
        <v>4.3726239218181797E-5</v>
      </c>
      <c r="D11">
        <f t="shared" si="0"/>
        <v>4.3592578736047578</v>
      </c>
    </row>
    <row r="12" spans="1:4" ht="47.25" x14ac:dyDescent="0.25">
      <c r="A12" t="s">
        <v>24</v>
      </c>
      <c r="B12" s="3" t="s">
        <v>123</v>
      </c>
      <c r="C12">
        <v>5.7385920599999898E-5</v>
      </c>
      <c r="D12">
        <f t="shared" si="0"/>
        <v>4.2411946469010493</v>
      </c>
    </row>
    <row r="13" spans="1:4" ht="94.5" x14ac:dyDescent="0.25">
      <c r="A13" t="s">
        <v>16</v>
      </c>
      <c r="B13" s="3" t="s">
        <v>18</v>
      </c>
      <c r="C13">
        <v>5.7769651939999898E-5</v>
      </c>
      <c r="D13">
        <f t="shared" si="0"/>
        <v>4.2383002490587733</v>
      </c>
    </row>
    <row r="14" spans="1:4" ht="47.25" x14ac:dyDescent="0.25">
      <c r="A14" t="s">
        <v>24</v>
      </c>
      <c r="B14" s="3" t="s">
        <v>149</v>
      </c>
      <c r="C14">
        <v>9.2234457272727196E-5</v>
      </c>
      <c r="D14">
        <f t="shared" si="0"/>
        <v>4.0351068033737665</v>
      </c>
    </row>
    <row r="15" spans="1:4" x14ac:dyDescent="0.25">
      <c r="A15" t="s">
        <v>5</v>
      </c>
      <c r="B15" s="3" t="s">
        <v>150</v>
      </c>
      <c r="C15">
        <v>1.1848842520909001E-4</v>
      </c>
      <c r="D15">
        <f t="shared" si="0"/>
        <v>3.92632407255129</v>
      </c>
    </row>
    <row r="16" spans="1:4" x14ac:dyDescent="0.25">
      <c r="A16" t="s">
        <v>30</v>
      </c>
      <c r="B16" s="3" t="s">
        <v>151</v>
      </c>
      <c r="C16">
        <v>1.4261764632967001E-4</v>
      </c>
      <c r="D16">
        <f t="shared" si="0"/>
        <v>3.8458267351471243</v>
      </c>
    </row>
    <row r="17" spans="1:4" ht="47.25" x14ac:dyDescent="0.25">
      <c r="A17" t="s">
        <v>16</v>
      </c>
      <c r="B17" s="3" t="s">
        <v>152</v>
      </c>
      <c r="C17">
        <v>1.8895299066666601E-4</v>
      </c>
      <c r="D17">
        <f t="shared" si="0"/>
        <v>3.7236462298663024</v>
      </c>
    </row>
    <row r="18" spans="1:4" x14ac:dyDescent="0.25">
      <c r="A18" t="s">
        <v>30</v>
      </c>
      <c r="B18" s="3" t="s">
        <v>153</v>
      </c>
      <c r="C18">
        <v>2.0103682951578899E-4</v>
      </c>
      <c r="D18">
        <f t="shared" si="0"/>
        <v>3.6967243734736539</v>
      </c>
    </row>
    <row r="19" spans="1:4" x14ac:dyDescent="0.25">
      <c r="A19" t="s">
        <v>54</v>
      </c>
      <c r="B19" s="3" t="s">
        <v>154</v>
      </c>
      <c r="C19">
        <v>2.7604821326530601E-4</v>
      </c>
      <c r="D19">
        <f t="shared" si="0"/>
        <v>3.5590150595056556</v>
      </c>
    </row>
    <row r="20" spans="1:4" x14ac:dyDescent="0.25">
      <c r="A20" t="s">
        <v>30</v>
      </c>
      <c r="B20" s="3" t="s">
        <v>155</v>
      </c>
      <c r="C20">
        <v>2.9206925123999999E-4</v>
      </c>
      <c r="D20">
        <f t="shared" si="0"/>
        <v>3.5345141627105225</v>
      </c>
    </row>
    <row r="21" spans="1:4" ht="63" x14ac:dyDescent="0.25">
      <c r="A21" t="s">
        <v>16</v>
      </c>
      <c r="B21" s="3" t="s">
        <v>156</v>
      </c>
      <c r="C21">
        <v>2.95022255555555E-4</v>
      </c>
      <c r="D21">
        <f t="shared" si="0"/>
        <v>3.5301452209696542</v>
      </c>
    </row>
    <row r="22" spans="1:4" ht="47.25" x14ac:dyDescent="0.25">
      <c r="A22" t="s">
        <v>16</v>
      </c>
      <c r="B22" s="3" t="s">
        <v>157</v>
      </c>
      <c r="C22">
        <v>3.4363293900000001E-4</v>
      </c>
      <c r="D22">
        <f t="shared" si="0"/>
        <v>3.4639052134662243</v>
      </c>
    </row>
    <row r="23" spans="1:4" x14ac:dyDescent="0.25">
      <c r="A23" t="s">
        <v>30</v>
      </c>
      <c r="B23" s="3" t="s">
        <v>158</v>
      </c>
      <c r="C23">
        <v>3.9104456726605499E-4</v>
      </c>
      <c r="D23">
        <f t="shared" si="0"/>
        <v>3.4077737433337529</v>
      </c>
    </row>
    <row r="24" spans="1:4" x14ac:dyDescent="0.25">
      <c r="A24" t="s">
        <v>30</v>
      </c>
      <c r="B24" s="3" t="s">
        <v>159</v>
      </c>
      <c r="C24">
        <v>4.2821196707964597E-4</v>
      </c>
      <c r="D24">
        <f t="shared" si="0"/>
        <v>3.3683411998065695</v>
      </c>
    </row>
    <row r="25" spans="1:4" x14ac:dyDescent="0.25">
      <c r="A25" t="s">
        <v>54</v>
      </c>
      <c r="B25" s="3" t="s">
        <v>160</v>
      </c>
      <c r="C25">
        <v>4.3898117167213101E-4</v>
      </c>
      <c r="D25">
        <f t="shared" si="0"/>
        <v>3.3575541066696211</v>
      </c>
    </row>
    <row r="26" spans="1:4" ht="47.25" x14ac:dyDescent="0.25">
      <c r="A26" t="s">
        <v>24</v>
      </c>
      <c r="B26" s="3" t="s">
        <v>161</v>
      </c>
      <c r="C26">
        <v>4.4604489374999999E-4</v>
      </c>
      <c r="D26">
        <f t="shared" si="0"/>
        <v>3.3506214279993225</v>
      </c>
    </row>
    <row r="27" spans="1:4" x14ac:dyDescent="0.25">
      <c r="A27" t="s">
        <v>5</v>
      </c>
      <c r="B27" s="3" t="s">
        <v>162</v>
      </c>
      <c r="C27">
        <v>4.6516190533864499E-4</v>
      </c>
      <c r="D27">
        <f t="shared" si="0"/>
        <v>3.3323958592459313</v>
      </c>
    </row>
    <row r="28" spans="1:4" x14ac:dyDescent="0.25">
      <c r="A28" t="s">
        <v>30</v>
      </c>
      <c r="B28" s="3" t="s">
        <v>163</v>
      </c>
      <c r="C28">
        <v>4.8777742571428501E-4</v>
      </c>
      <c r="D28">
        <f t="shared" si="0"/>
        <v>3.3117783026581566</v>
      </c>
    </row>
    <row r="29" spans="1:4" x14ac:dyDescent="0.25">
      <c r="A29" t="s">
        <v>129</v>
      </c>
      <c r="B29" s="3" t="s">
        <v>164</v>
      </c>
      <c r="C29">
        <v>5.4472033000000004E-4</v>
      </c>
      <c r="D29">
        <f t="shared" si="0"/>
        <v>3.2638264157273196</v>
      </c>
    </row>
    <row r="30" spans="1:4" ht="31.5" x14ac:dyDescent="0.25">
      <c r="A30" t="s">
        <v>5</v>
      </c>
      <c r="B30" s="3" t="s">
        <v>165</v>
      </c>
      <c r="C30">
        <v>5.5952597232824402E-4</v>
      </c>
      <c r="D30">
        <f t="shared" si="0"/>
        <v>3.2521797493911397</v>
      </c>
    </row>
    <row r="31" spans="1:4" ht="47.25" x14ac:dyDescent="0.25">
      <c r="A31" t="s">
        <v>24</v>
      </c>
      <c r="B31" s="3" t="s">
        <v>166</v>
      </c>
      <c r="C31">
        <v>5.7178250294117597E-4</v>
      </c>
      <c r="D31">
        <f t="shared" si="0"/>
        <v>3.2427691385764241</v>
      </c>
    </row>
    <row r="32" spans="1:4" x14ac:dyDescent="0.25">
      <c r="A32" t="s">
        <v>30</v>
      </c>
      <c r="B32" s="3" t="s">
        <v>167</v>
      </c>
      <c r="C32">
        <v>5.9403526222222205E-4</v>
      </c>
      <c r="D32">
        <f t="shared" si="0"/>
        <v>3.2261877743218488</v>
      </c>
    </row>
    <row r="33" spans="1:4" x14ac:dyDescent="0.25">
      <c r="A33" t="s">
        <v>5</v>
      </c>
      <c r="B33" s="3" t="s">
        <v>168</v>
      </c>
      <c r="C33">
        <v>5.96971609141791E-4</v>
      </c>
      <c r="D33">
        <f t="shared" si="0"/>
        <v>3.2240463226164393</v>
      </c>
    </row>
    <row r="34" spans="1:4" x14ac:dyDescent="0.25">
      <c r="A34" t="s">
        <v>30</v>
      </c>
      <c r="B34" s="3" t="s">
        <v>169</v>
      </c>
      <c r="C34">
        <v>6.0950002108527102E-4</v>
      </c>
      <c r="D34">
        <f t="shared" si="0"/>
        <v>3.2150262750214536</v>
      </c>
    </row>
    <row r="35" spans="1:4" x14ac:dyDescent="0.25">
      <c r="A35" t="s">
        <v>5</v>
      </c>
      <c r="B35" s="3" t="s">
        <v>170</v>
      </c>
      <c r="C35">
        <v>6.3525890118959103E-4</v>
      </c>
      <c r="D35">
        <f t="shared" si="0"/>
        <v>3.1970492409404208</v>
      </c>
    </row>
    <row r="36" spans="1:4" x14ac:dyDescent="0.25">
      <c r="A36" t="s">
        <v>5</v>
      </c>
      <c r="B36" s="3" t="s">
        <v>171</v>
      </c>
      <c r="C36">
        <v>7.5043709097826004E-4</v>
      </c>
      <c r="D36">
        <f t="shared" ref="D36:D67" si="1">-LOG(C36,10)</f>
        <v>3.1246857087320108</v>
      </c>
    </row>
    <row r="37" spans="1:4" x14ac:dyDescent="0.25">
      <c r="A37" t="s">
        <v>5</v>
      </c>
      <c r="B37" s="3" t="s">
        <v>73</v>
      </c>
      <c r="C37">
        <v>7.6915245194945805E-4</v>
      </c>
      <c r="D37">
        <f t="shared" si="1"/>
        <v>3.1139875711499339</v>
      </c>
    </row>
    <row r="38" spans="1:4" x14ac:dyDescent="0.25">
      <c r="A38" t="s">
        <v>30</v>
      </c>
      <c r="B38" s="3" t="s">
        <v>172</v>
      </c>
      <c r="C38">
        <v>7.79414263111111E-4</v>
      </c>
      <c r="D38">
        <f t="shared" si="1"/>
        <v>3.1082316509762613</v>
      </c>
    </row>
    <row r="39" spans="1:4" x14ac:dyDescent="0.25">
      <c r="A39" t="s">
        <v>30</v>
      </c>
      <c r="B39" s="3" t="s">
        <v>173</v>
      </c>
      <c r="C39">
        <v>7.9977708499999998E-4</v>
      </c>
      <c r="D39">
        <f t="shared" si="1"/>
        <v>3.0970310433140504</v>
      </c>
    </row>
    <row r="40" spans="1:4" x14ac:dyDescent="0.25">
      <c r="A40" t="s">
        <v>5</v>
      </c>
      <c r="B40" s="3" t="s">
        <v>174</v>
      </c>
      <c r="C40">
        <v>8.1276716003533497E-4</v>
      </c>
      <c r="D40">
        <f t="shared" si="1"/>
        <v>3.0900338524316728</v>
      </c>
    </row>
    <row r="41" spans="1:4" x14ac:dyDescent="0.25">
      <c r="A41" t="s">
        <v>129</v>
      </c>
      <c r="B41" s="3" t="s">
        <v>175</v>
      </c>
      <c r="C41">
        <v>8.9038366666666601E-4</v>
      </c>
      <c r="D41">
        <f t="shared" si="1"/>
        <v>3.0504228153642727</v>
      </c>
    </row>
    <row r="42" spans="1:4" x14ac:dyDescent="0.25">
      <c r="A42" t="s">
        <v>127</v>
      </c>
      <c r="B42" s="3" t="s">
        <v>176</v>
      </c>
      <c r="C42">
        <v>9.6324662199999997E-4</v>
      </c>
      <c r="D42">
        <f t="shared" si="1"/>
        <v>3.0162625053352903</v>
      </c>
    </row>
    <row r="43" spans="1:4" x14ac:dyDescent="0.25">
      <c r="A43" t="s">
        <v>129</v>
      </c>
      <c r="B43" s="3" t="s">
        <v>177</v>
      </c>
      <c r="C43">
        <v>1.070419E-3</v>
      </c>
      <c r="D43">
        <f t="shared" si="1"/>
        <v>2.970446190755323</v>
      </c>
    </row>
    <row r="44" spans="1:4" x14ac:dyDescent="0.25">
      <c r="A44" t="s">
        <v>30</v>
      </c>
      <c r="B44" s="3" t="s">
        <v>178</v>
      </c>
      <c r="C44">
        <v>1.0911619248979501E-3</v>
      </c>
      <c r="D44">
        <f t="shared" si="1"/>
        <v>2.9621107967337981</v>
      </c>
    </row>
    <row r="45" spans="1:4" x14ac:dyDescent="0.25">
      <c r="A45" t="s">
        <v>54</v>
      </c>
      <c r="B45" s="3" t="s">
        <v>179</v>
      </c>
      <c r="C45">
        <v>1.1447419592592501E-3</v>
      </c>
      <c r="D45">
        <f t="shared" si="1"/>
        <v>2.9412923983017736</v>
      </c>
    </row>
    <row r="46" spans="1:4" x14ac:dyDescent="0.25">
      <c r="A46" t="s">
        <v>109</v>
      </c>
      <c r="B46" s="3" t="s">
        <v>180</v>
      </c>
      <c r="C46">
        <v>1.15869965555555E-3</v>
      </c>
      <c r="D46">
        <f t="shared" si="1"/>
        <v>2.9360291221371155</v>
      </c>
    </row>
    <row r="47" spans="1:4" x14ac:dyDescent="0.25">
      <c r="A47" t="s">
        <v>54</v>
      </c>
      <c r="B47" s="3" t="s">
        <v>181</v>
      </c>
      <c r="C47">
        <v>1.1860079560975601E-3</v>
      </c>
      <c r="D47">
        <f t="shared" si="1"/>
        <v>2.925912397584169</v>
      </c>
    </row>
    <row r="48" spans="1:4" ht="63" x14ac:dyDescent="0.25">
      <c r="A48" t="s">
        <v>16</v>
      </c>
      <c r="B48" s="3" t="s">
        <v>182</v>
      </c>
      <c r="C48">
        <v>1.18693041724137E-3</v>
      </c>
      <c r="D48">
        <f t="shared" si="1"/>
        <v>2.9255747404336852</v>
      </c>
    </row>
    <row r="49" spans="1:4" ht="63" x14ac:dyDescent="0.25">
      <c r="A49" t="s">
        <v>16</v>
      </c>
      <c r="B49" s="3" t="s">
        <v>183</v>
      </c>
      <c r="C49">
        <v>1.2140888716129E-3</v>
      </c>
      <c r="D49">
        <f t="shared" si="1"/>
        <v>2.9157495216310978</v>
      </c>
    </row>
    <row r="50" spans="1:4" ht="47.25" x14ac:dyDescent="0.25">
      <c r="A50" t="s">
        <v>16</v>
      </c>
      <c r="B50" s="3" t="s">
        <v>184</v>
      </c>
      <c r="C50">
        <v>1.54250937757575E-3</v>
      </c>
      <c r="D50">
        <f t="shared" si="1"/>
        <v>2.8117721870243657</v>
      </c>
    </row>
    <row r="51" spans="1:4" ht="63" x14ac:dyDescent="0.25">
      <c r="A51" t="s">
        <v>16</v>
      </c>
      <c r="B51" s="3" t="s">
        <v>185</v>
      </c>
      <c r="C51">
        <v>1.56186088411764E-3</v>
      </c>
      <c r="D51">
        <f t="shared" si="1"/>
        <v>2.8063576516051172</v>
      </c>
    </row>
    <row r="52" spans="1:4" x14ac:dyDescent="0.25">
      <c r="A52" t="s">
        <v>30</v>
      </c>
      <c r="B52" s="3" t="s">
        <v>186</v>
      </c>
      <c r="C52">
        <v>1.5977495626143699E-3</v>
      </c>
      <c r="D52">
        <f t="shared" si="1"/>
        <v>2.7964912926679628</v>
      </c>
    </row>
    <row r="53" spans="1:4" x14ac:dyDescent="0.25">
      <c r="A53" t="s">
        <v>54</v>
      </c>
      <c r="B53" s="3" t="s">
        <v>187</v>
      </c>
      <c r="C53">
        <v>1.6020874917777701E-3</v>
      </c>
      <c r="D53">
        <f t="shared" si="1"/>
        <v>2.7953137703000053</v>
      </c>
    </row>
    <row r="54" spans="1:4" x14ac:dyDescent="0.25">
      <c r="A54" t="s">
        <v>54</v>
      </c>
      <c r="B54" s="3" t="s">
        <v>188</v>
      </c>
      <c r="C54">
        <v>1.60515018292134E-3</v>
      </c>
      <c r="D54">
        <f t="shared" si="1"/>
        <v>2.7944843273945263</v>
      </c>
    </row>
    <row r="55" spans="1:4" ht="47.25" x14ac:dyDescent="0.25">
      <c r="A55" t="s">
        <v>54</v>
      </c>
      <c r="B55" s="3" t="s">
        <v>189</v>
      </c>
      <c r="C55">
        <v>1.6119974002272699E-3</v>
      </c>
      <c r="D55">
        <f t="shared" si="1"/>
        <v>2.792635662945234</v>
      </c>
    </row>
    <row r="56" spans="1:4" ht="47.25" x14ac:dyDescent="0.25">
      <c r="A56" t="s">
        <v>16</v>
      </c>
      <c r="B56" s="3" t="s">
        <v>136</v>
      </c>
      <c r="C56">
        <v>1.6368499382857101E-3</v>
      </c>
      <c r="D56">
        <f t="shared" si="1"/>
        <v>2.7859911336373639</v>
      </c>
    </row>
    <row r="57" spans="1:4" ht="47.25" x14ac:dyDescent="0.25">
      <c r="A57" t="s">
        <v>16</v>
      </c>
      <c r="B57" s="3" t="s">
        <v>190</v>
      </c>
      <c r="C57">
        <v>1.79789411538461E-3</v>
      </c>
      <c r="D57">
        <f t="shared" si="1"/>
        <v>2.7452358890534412</v>
      </c>
    </row>
    <row r="58" spans="1:4" x14ac:dyDescent="0.25">
      <c r="A58" t="s">
        <v>30</v>
      </c>
      <c r="B58" s="3" t="s">
        <v>191</v>
      </c>
      <c r="C58">
        <v>1.8117787319999999E-3</v>
      </c>
      <c r="D58">
        <f t="shared" si="1"/>
        <v>2.7418948427183296</v>
      </c>
    </row>
    <row r="59" spans="1:4" x14ac:dyDescent="0.25">
      <c r="A59" t="s">
        <v>5</v>
      </c>
      <c r="B59" s="3" t="s">
        <v>192</v>
      </c>
      <c r="C59">
        <v>1.8856772036593E-3</v>
      </c>
      <c r="D59">
        <f t="shared" si="1"/>
        <v>2.7245326491744248</v>
      </c>
    </row>
    <row r="60" spans="1:4" x14ac:dyDescent="0.25">
      <c r="A60" t="s">
        <v>129</v>
      </c>
      <c r="B60" s="3" t="s">
        <v>193</v>
      </c>
      <c r="C60">
        <v>2.2593520000000001E-3</v>
      </c>
      <c r="D60">
        <f t="shared" si="1"/>
        <v>2.646016102081608</v>
      </c>
    </row>
    <row r="61" spans="1:4" x14ac:dyDescent="0.25">
      <c r="A61" t="s">
        <v>5</v>
      </c>
      <c r="B61" s="3" t="s">
        <v>194</v>
      </c>
      <c r="C61">
        <v>2.2879214150769199E-3</v>
      </c>
      <c r="D61">
        <f t="shared" si="1"/>
        <v>2.640558896655488</v>
      </c>
    </row>
    <row r="62" spans="1:4" ht="47.25" x14ac:dyDescent="0.25">
      <c r="A62" t="s">
        <v>16</v>
      </c>
      <c r="B62" s="3" t="s">
        <v>195</v>
      </c>
      <c r="C62">
        <v>2.8417531766666598E-3</v>
      </c>
      <c r="D62">
        <f t="shared" si="1"/>
        <v>2.5464136458549813</v>
      </c>
    </row>
    <row r="63" spans="1:4" x14ac:dyDescent="0.25">
      <c r="A63" t="s">
        <v>30</v>
      </c>
      <c r="B63" s="3" t="s">
        <v>196</v>
      </c>
      <c r="C63">
        <v>2.9650180093854701E-3</v>
      </c>
      <c r="D63">
        <f t="shared" si="1"/>
        <v>2.5279726644066396</v>
      </c>
    </row>
    <row r="64" spans="1:4" x14ac:dyDescent="0.25">
      <c r="A64" t="s">
        <v>197</v>
      </c>
      <c r="B64" s="3" t="s">
        <v>198</v>
      </c>
      <c r="C64">
        <v>2.9723722000000001E-3</v>
      </c>
      <c r="D64">
        <f t="shared" si="1"/>
        <v>2.5268968092165771</v>
      </c>
    </row>
    <row r="65" spans="1:4" x14ac:dyDescent="0.25">
      <c r="A65" t="s">
        <v>54</v>
      </c>
      <c r="B65" s="3" t="s">
        <v>199</v>
      </c>
      <c r="C65">
        <v>2.9726544078787802E-3</v>
      </c>
      <c r="D65">
        <f t="shared" si="1"/>
        <v>2.5268555776687038</v>
      </c>
    </row>
    <row r="66" spans="1:4" ht="31.5" x14ac:dyDescent="0.25">
      <c r="A66" t="s">
        <v>54</v>
      </c>
      <c r="B66" s="3" t="s">
        <v>200</v>
      </c>
      <c r="C66">
        <v>3.38949762607843E-3</v>
      </c>
      <c r="D66">
        <f t="shared" si="1"/>
        <v>2.469864665923708</v>
      </c>
    </row>
    <row r="67" spans="1:4" ht="31.5" x14ac:dyDescent="0.25">
      <c r="A67" t="s">
        <v>24</v>
      </c>
      <c r="B67" s="3" t="s">
        <v>201</v>
      </c>
      <c r="C67">
        <v>3.4488296718750001E-3</v>
      </c>
      <c r="D67">
        <f t="shared" si="1"/>
        <v>2.4623282537020263</v>
      </c>
    </row>
    <row r="68" spans="1:4" ht="63" x14ac:dyDescent="0.25">
      <c r="A68" t="s">
        <v>24</v>
      </c>
      <c r="B68" s="3" t="s">
        <v>113</v>
      </c>
      <c r="C68">
        <v>3.7305653999999901E-3</v>
      </c>
      <c r="D68">
        <f t="shared" ref="D68:D99" si="2">-LOG(C68,10)</f>
        <v>2.4282253420541848</v>
      </c>
    </row>
    <row r="69" spans="1:4" x14ac:dyDescent="0.25">
      <c r="A69" t="s">
        <v>109</v>
      </c>
      <c r="B69" s="3" t="s">
        <v>202</v>
      </c>
      <c r="C69">
        <v>3.77272241891891E-3</v>
      </c>
      <c r="D69">
        <f t="shared" si="2"/>
        <v>2.4233451471887584</v>
      </c>
    </row>
    <row r="70" spans="1:4" ht="31.5" x14ac:dyDescent="0.25">
      <c r="A70" t="s">
        <v>129</v>
      </c>
      <c r="B70" s="3" t="s">
        <v>203</v>
      </c>
      <c r="C70">
        <v>3.7903664615384601E-3</v>
      </c>
      <c r="D70">
        <f t="shared" si="2"/>
        <v>2.4213187993907321</v>
      </c>
    </row>
    <row r="71" spans="1:4" ht="47.25" x14ac:dyDescent="0.25">
      <c r="A71" t="s">
        <v>24</v>
      </c>
      <c r="B71" s="3" t="s">
        <v>62</v>
      </c>
      <c r="C71">
        <v>3.8057864117646998E-3</v>
      </c>
      <c r="D71">
        <f t="shared" si="2"/>
        <v>2.4195555888274756</v>
      </c>
    </row>
    <row r="72" spans="1:4" x14ac:dyDescent="0.25">
      <c r="A72" t="s">
        <v>24</v>
      </c>
      <c r="B72" s="3" t="s">
        <v>204</v>
      </c>
      <c r="C72">
        <v>3.9134924642857099E-3</v>
      </c>
      <c r="D72">
        <f t="shared" si="2"/>
        <v>2.4074354981088955</v>
      </c>
    </row>
    <row r="73" spans="1:4" x14ac:dyDescent="0.25">
      <c r="A73" t="s">
        <v>129</v>
      </c>
      <c r="B73" s="3" t="s">
        <v>205</v>
      </c>
      <c r="C73">
        <v>4.4185067499999996E-3</v>
      </c>
      <c r="D73">
        <f t="shared" si="2"/>
        <v>2.3547244772133342</v>
      </c>
    </row>
    <row r="74" spans="1:4" x14ac:dyDescent="0.25">
      <c r="A74" t="s">
        <v>109</v>
      </c>
      <c r="B74" s="3" t="s">
        <v>206</v>
      </c>
      <c r="C74">
        <v>4.4188779761904703E-3</v>
      </c>
      <c r="D74">
        <f t="shared" si="2"/>
        <v>2.3546879909696892</v>
      </c>
    </row>
    <row r="75" spans="1:4" x14ac:dyDescent="0.25">
      <c r="A75" t="s">
        <v>5</v>
      </c>
      <c r="B75" s="3" t="s">
        <v>207</v>
      </c>
      <c r="C75">
        <v>4.4477661994382E-3</v>
      </c>
      <c r="D75">
        <f t="shared" si="2"/>
        <v>2.3518580498798056</v>
      </c>
    </row>
    <row r="76" spans="1:4" x14ac:dyDescent="0.25">
      <c r="A76" t="s">
        <v>197</v>
      </c>
      <c r="B76" s="3" t="s">
        <v>208</v>
      </c>
      <c r="C76">
        <v>4.5092355000000001E-3</v>
      </c>
      <c r="D76">
        <f t="shared" si="2"/>
        <v>2.3458970825732934</v>
      </c>
    </row>
    <row r="77" spans="1:4" x14ac:dyDescent="0.25">
      <c r="A77" t="s">
        <v>109</v>
      </c>
      <c r="B77" s="3" t="s">
        <v>209</v>
      </c>
      <c r="C77">
        <v>4.7368962790697603E-3</v>
      </c>
      <c r="D77">
        <f t="shared" si="2"/>
        <v>2.32450612464946</v>
      </c>
    </row>
    <row r="78" spans="1:4" ht="47.25" x14ac:dyDescent="0.25">
      <c r="A78" t="s">
        <v>16</v>
      </c>
      <c r="B78" s="3" t="s">
        <v>210</v>
      </c>
      <c r="C78">
        <v>5.101051784E-3</v>
      </c>
      <c r="D78">
        <f t="shared" si="2"/>
        <v>2.292340267648719</v>
      </c>
    </row>
    <row r="79" spans="1:4" x14ac:dyDescent="0.25">
      <c r="A79" t="s">
        <v>145</v>
      </c>
      <c r="B79" s="3" t="s">
        <v>211</v>
      </c>
      <c r="C79">
        <v>6.1219135999999999E-3</v>
      </c>
      <c r="D79">
        <f t="shared" si="2"/>
        <v>2.2131128039951395</v>
      </c>
    </row>
    <row r="80" spans="1:4" x14ac:dyDescent="0.25">
      <c r="A80" t="s">
        <v>5</v>
      </c>
      <c r="B80" s="3" t="s">
        <v>212</v>
      </c>
      <c r="C80">
        <v>6.2810363505235601E-3</v>
      </c>
      <c r="D80">
        <f t="shared" si="2"/>
        <v>2.2019686931767075</v>
      </c>
    </row>
    <row r="81" spans="1:4" ht="31.5" x14ac:dyDescent="0.25">
      <c r="A81" t="s">
        <v>30</v>
      </c>
      <c r="B81" s="3" t="s">
        <v>213</v>
      </c>
      <c r="C81">
        <v>6.4399597659388604E-3</v>
      </c>
      <c r="D81">
        <f t="shared" si="2"/>
        <v>2.1911168459143058</v>
      </c>
    </row>
    <row r="82" spans="1:4" x14ac:dyDescent="0.25">
      <c r="A82" t="s">
        <v>5</v>
      </c>
      <c r="B82" s="3" t="s">
        <v>214</v>
      </c>
      <c r="C82">
        <v>7.3344027113924001E-3</v>
      </c>
      <c r="D82">
        <f t="shared" si="2"/>
        <v>2.1346352478341113</v>
      </c>
    </row>
    <row r="83" spans="1:4" x14ac:dyDescent="0.25">
      <c r="A83" t="s">
        <v>5</v>
      </c>
      <c r="B83" s="3" t="s">
        <v>215</v>
      </c>
      <c r="C83">
        <v>7.4302623224438797E-3</v>
      </c>
      <c r="D83">
        <f t="shared" si="2"/>
        <v>2.1289958533755224</v>
      </c>
    </row>
    <row r="84" spans="1:4" x14ac:dyDescent="0.25">
      <c r="A84" t="s">
        <v>54</v>
      </c>
      <c r="B84" s="3" t="s">
        <v>216</v>
      </c>
      <c r="C84">
        <v>7.9591351370078695E-3</v>
      </c>
      <c r="D84">
        <f t="shared" si="2"/>
        <v>2.0991341214120203</v>
      </c>
    </row>
    <row r="85" spans="1:4" x14ac:dyDescent="0.25">
      <c r="A85" t="s">
        <v>54</v>
      </c>
      <c r="B85" s="3" t="s">
        <v>217</v>
      </c>
      <c r="C85">
        <v>8.8483853419847307E-3</v>
      </c>
      <c r="D85">
        <f t="shared" si="2"/>
        <v>2.0531359723579206</v>
      </c>
    </row>
    <row r="86" spans="1:4" x14ac:dyDescent="0.25">
      <c r="A86" t="s">
        <v>30</v>
      </c>
      <c r="B86" s="3" t="s">
        <v>218</v>
      </c>
      <c r="C86">
        <v>8.9203249360323804E-3</v>
      </c>
      <c r="D86">
        <f t="shared" si="2"/>
        <v>2.0496193255167481</v>
      </c>
    </row>
    <row r="87" spans="1:4" x14ac:dyDescent="0.25">
      <c r="A87" t="s">
        <v>129</v>
      </c>
      <c r="B87" s="3" t="s">
        <v>219</v>
      </c>
      <c r="C87">
        <v>8.9358066666666604E-3</v>
      </c>
      <c r="D87">
        <f t="shared" si="2"/>
        <v>2.0488662360997143</v>
      </c>
    </row>
    <row r="88" spans="1:4" x14ac:dyDescent="0.25">
      <c r="A88" t="s">
        <v>197</v>
      </c>
      <c r="B88" s="3" t="s">
        <v>220</v>
      </c>
      <c r="C88">
        <v>9.6127724000000005E-3</v>
      </c>
      <c r="D88">
        <f t="shared" si="2"/>
        <v>2.0171513402838097</v>
      </c>
    </row>
    <row r="89" spans="1:4" x14ac:dyDescent="0.25">
      <c r="A89" t="s">
        <v>109</v>
      </c>
      <c r="B89" s="3" t="s">
        <v>221</v>
      </c>
      <c r="C89">
        <v>1.04160267454545E-2</v>
      </c>
      <c r="D89">
        <f t="shared" si="2"/>
        <v>1.9822979136272281</v>
      </c>
    </row>
    <row r="90" spans="1:4" ht="63" x14ac:dyDescent="0.25">
      <c r="A90" t="s">
        <v>24</v>
      </c>
      <c r="B90" s="3" t="s">
        <v>222</v>
      </c>
      <c r="C90">
        <v>1.08859296575342E-2</v>
      </c>
      <c r="D90">
        <f t="shared" si="2"/>
        <v>1.9631344763246075</v>
      </c>
    </row>
    <row r="91" spans="1:4" x14ac:dyDescent="0.25">
      <c r="A91" t="s">
        <v>30</v>
      </c>
      <c r="B91" s="3" t="s">
        <v>223</v>
      </c>
      <c r="C91">
        <v>1.091441994E-2</v>
      </c>
      <c r="D91">
        <f t="shared" si="2"/>
        <v>1.961999340445109</v>
      </c>
    </row>
    <row r="92" spans="1:4" x14ac:dyDescent="0.25">
      <c r="A92" t="s">
        <v>54</v>
      </c>
      <c r="B92" s="3" t="s">
        <v>224</v>
      </c>
      <c r="C92">
        <v>1.1724373343661901E-2</v>
      </c>
      <c r="D92">
        <f t="shared" si="2"/>
        <v>1.9309103606096998</v>
      </c>
    </row>
    <row r="93" spans="1:4" ht="31.5" x14ac:dyDescent="0.25">
      <c r="A93" t="s">
        <v>54</v>
      </c>
      <c r="B93" s="3" t="s">
        <v>225</v>
      </c>
      <c r="C93">
        <v>1.2241331687074799E-2</v>
      </c>
      <c r="D93">
        <f t="shared" si="2"/>
        <v>1.9121713344053968</v>
      </c>
    </row>
    <row r="94" spans="1:4" x14ac:dyDescent="0.25">
      <c r="A94" t="s">
        <v>5</v>
      </c>
      <c r="B94" s="3" t="s">
        <v>226</v>
      </c>
      <c r="C94">
        <v>1.33377246137614E-2</v>
      </c>
      <c r="D94">
        <f t="shared" si="2"/>
        <v>1.874918253775852</v>
      </c>
    </row>
    <row r="95" spans="1:4" x14ac:dyDescent="0.25">
      <c r="A95" t="s">
        <v>129</v>
      </c>
      <c r="B95" s="3" t="s">
        <v>227</v>
      </c>
      <c r="C95">
        <v>1.34406391304347E-2</v>
      </c>
      <c r="D95">
        <f t="shared" si="2"/>
        <v>1.8715800791823893</v>
      </c>
    </row>
    <row r="96" spans="1:4" ht="31.5" x14ac:dyDescent="0.25">
      <c r="A96" t="s">
        <v>129</v>
      </c>
      <c r="B96" s="3" t="s">
        <v>228</v>
      </c>
      <c r="C96">
        <v>1.3704798333333299E-2</v>
      </c>
      <c r="D96">
        <f t="shared" si="2"/>
        <v>1.8631273507384865</v>
      </c>
    </row>
    <row r="97" spans="1:4" x14ac:dyDescent="0.25">
      <c r="A97" t="s">
        <v>129</v>
      </c>
      <c r="B97" s="3" t="s">
        <v>229</v>
      </c>
      <c r="C97">
        <v>1.3881868E-2</v>
      </c>
      <c r="D97">
        <f t="shared" si="2"/>
        <v>1.8575520895363222</v>
      </c>
    </row>
    <row r="98" spans="1:4" x14ac:dyDescent="0.25">
      <c r="A98" t="s">
        <v>54</v>
      </c>
      <c r="B98" s="3" t="s">
        <v>230</v>
      </c>
      <c r="C98">
        <v>1.49329979006535E-2</v>
      </c>
      <c r="D98">
        <f t="shared" si="2"/>
        <v>1.8258529959579928</v>
      </c>
    </row>
    <row r="99" spans="1:4" x14ac:dyDescent="0.25">
      <c r="A99" t="s">
        <v>54</v>
      </c>
      <c r="B99" s="3" t="s">
        <v>231</v>
      </c>
      <c r="C99">
        <v>1.51718871503184E-2</v>
      </c>
      <c r="D99">
        <f t="shared" si="2"/>
        <v>1.8189603962735095</v>
      </c>
    </row>
    <row r="100" spans="1:4" x14ac:dyDescent="0.25">
      <c r="A100" t="s">
        <v>197</v>
      </c>
      <c r="B100" s="3" t="s">
        <v>232</v>
      </c>
      <c r="C100">
        <v>1.5216303666666601E-2</v>
      </c>
      <c r="D100">
        <f t="shared" ref="D100:D131" si="3">-LOG(C100,10)</f>
        <v>1.8176908332509247</v>
      </c>
    </row>
    <row r="101" spans="1:4" ht="63" x14ac:dyDescent="0.25">
      <c r="A101" t="s">
        <v>24</v>
      </c>
      <c r="B101" s="3" t="s">
        <v>117</v>
      </c>
      <c r="C101">
        <v>1.5787198192770999E-2</v>
      </c>
      <c r="D101">
        <f t="shared" si="3"/>
        <v>1.8016949388573265</v>
      </c>
    </row>
    <row r="102" spans="1:4" ht="31.5" x14ac:dyDescent="0.25">
      <c r="A102" t="s">
        <v>145</v>
      </c>
      <c r="B102" s="3" t="s">
        <v>233</v>
      </c>
      <c r="C102">
        <v>1.6627159999999998E-2</v>
      </c>
      <c r="D102">
        <f t="shared" si="3"/>
        <v>1.7791819240611577</v>
      </c>
    </row>
    <row r="103" spans="1:4" x14ac:dyDescent="0.25">
      <c r="A103" t="s">
        <v>24</v>
      </c>
      <c r="B103" s="3" t="s">
        <v>234</v>
      </c>
      <c r="C103">
        <v>1.7804575172413701E-2</v>
      </c>
      <c r="D103">
        <f t="shared" si="3"/>
        <v>1.7494683843866727</v>
      </c>
    </row>
    <row r="104" spans="1:4" x14ac:dyDescent="0.25">
      <c r="A104" t="s">
        <v>129</v>
      </c>
      <c r="B104" s="3" t="s">
        <v>235</v>
      </c>
      <c r="C104">
        <v>1.8012115333333301E-2</v>
      </c>
      <c r="D104">
        <f t="shared" si="3"/>
        <v>1.7444352808702266</v>
      </c>
    </row>
    <row r="105" spans="1:4" ht="47.25" x14ac:dyDescent="0.25">
      <c r="A105" t="s">
        <v>16</v>
      </c>
      <c r="B105" s="3" t="s">
        <v>236</v>
      </c>
      <c r="C105">
        <v>1.8209041234285701E-2</v>
      </c>
      <c r="D105">
        <f t="shared" si="3"/>
        <v>1.7397129206312758</v>
      </c>
    </row>
    <row r="106" spans="1:4" ht="31.5" x14ac:dyDescent="0.25">
      <c r="A106" t="s">
        <v>24</v>
      </c>
      <c r="B106" s="3" t="s">
        <v>237</v>
      </c>
      <c r="C106">
        <v>1.8347281022727199E-2</v>
      </c>
      <c r="D106">
        <f t="shared" si="3"/>
        <v>1.7364282869605998</v>
      </c>
    </row>
    <row r="107" spans="1:4" x14ac:dyDescent="0.25">
      <c r="A107" t="s">
        <v>5</v>
      </c>
      <c r="B107" s="3" t="s">
        <v>238</v>
      </c>
      <c r="C107">
        <v>1.8397250033112499E-2</v>
      </c>
      <c r="D107">
        <f t="shared" si="3"/>
        <v>1.7352470892024252</v>
      </c>
    </row>
    <row r="108" spans="1:4" ht="47.25" x14ac:dyDescent="0.25">
      <c r="A108" t="s">
        <v>24</v>
      </c>
      <c r="B108" s="3" t="s">
        <v>239</v>
      </c>
      <c r="C108">
        <v>1.94195578651685E-2</v>
      </c>
      <c r="D108">
        <f t="shared" si="3"/>
        <v>1.711760662116141</v>
      </c>
    </row>
    <row r="109" spans="1:4" ht="63" x14ac:dyDescent="0.25">
      <c r="A109" t="s">
        <v>16</v>
      </c>
      <c r="B109" s="3" t="s">
        <v>240</v>
      </c>
      <c r="C109">
        <v>2.02983533944954E-2</v>
      </c>
      <c r="D109">
        <f t="shared" si="3"/>
        <v>1.6925391906921425</v>
      </c>
    </row>
    <row r="110" spans="1:4" x14ac:dyDescent="0.25">
      <c r="A110" t="s">
        <v>197</v>
      </c>
      <c r="B110" s="3" t="s">
        <v>241</v>
      </c>
      <c r="C110">
        <v>2.0553399999999999E-2</v>
      </c>
      <c r="D110">
        <f t="shared" si="3"/>
        <v>1.6871163256565243</v>
      </c>
    </row>
    <row r="111" spans="1:4" x14ac:dyDescent="0.25">
      <c r="A111" t="s">
        <v>54</v>
      </c>
      <c r="B111" s="3" t="s">
        <v>242</v>
      </c>
      <c r="C111">
        <v>2.1266047484782599E-2</v>
      </c>
      <c r="D111">
        <f t="shared" si="3"/>
        <v>1.6723132207253146</v>
      </c>
    </row>
    <row r="112" spans="1:4" x14ac:dyDescent="0.25">
      <c r="A112" t="s">
        <v>24</v>
      </c>
      <c r="B112" s="3" t="s">
        <v>243</v>
      </c>
      <c r="C112">
        <v>2.1992066329787199E-2</v>
      </c>
      <c r="D112">
        <f t="shared" si="3"/>
        <v>1.6577339632965846</v>
      </c>
    </row>
    <row r="113" spans="1:4" x14ac:dyDescent="0.25">
      <c r="A113" t="s">
        <v>109</v>
      </c>
      <c r="B113" s="3" t="s">
        <v>244</v>
      </c>
      <c r="C113">
        <v>2.2612804047618999E-2</v>
      </c>
      <c r="D113">
        <f t="shared" si="3"/>
        <v>1.6456455806488604</v>
      </c>
    </row>
    <row r="114" spans="1:4" ht="78.75" x14ac:dyDescent="0.25">
      <c r="A114" t="s">
        <v>16</v>
      </c>
      <c r="B114" s="3" t="s">
        <v>245</v>
      </c>
      <c r="C114">
        <v>2.2698086426229499E-2</v>
      </c>
      <c r="D114">
        <f t="shared" si="3"/>
        <v>1.6440107546817448</v>
      </c>
    </row>
    <row r="115" spans="1:4" ht="47.25" x14ac:dyDescent="0.25">
      <c r="A115" t="s">
        <v>16</v>
      </c>
      <c r="B115" s="3" t="s">
        <v>246</v>
      </c>
      <c r="C115">
        <v>2.2808774373983699E-2</v>
      </c>
      <c r="D115">
        <f t="shared" si="3"/>
        <v>1.6418980508442</v>
      </c>
    </row>
    <row r="116" spans="1:4" ht="31.5" x14ac:dyDescent="0.25">
      <c r="A116" t="s">
        <v>54</v>
      </c>
      <c r="B116" s="3" t="s">
        <v>247</v>
      </c>
      <c r="C116">
        <v>2.45440163587301E-2</v>
      </c>
      <c r="D116">
        <f t="shared" si="3"/>
        <v>1.6100543682712105</v>
      </c>
    </row>
    <row r="117" spans="1:4" x14ac:dyDescent="0.25">
      <c r="A117" t="s">
        <v>129</v>
      </c>
      <c r="B117" s="3" t="s">
        <v>248</v>
      </c>
      <c r="C117">
        <v>2.7363184905660299E-2</v>
      </c>
      <c r="D117">
        <f t="shared" si="3"/>
        <v>1.5628333548154694</v>
      </c>
    </row>
    <row r="118" spans="1:4" x14ac:dyDescent="0.25">
      <c r="A118" t="s">
        <v>129</v>
      </c>
      <c r="B118" s="3" t="s">
        <v>249</v>
      </c>
      <c r="C118">
        <v>2.73979329166666E-2</v>
      </c>
      <c r="D118">
        <f t="shared" si="3"/>
        <v>1.5622822020244875</v>
      </c>
    </row>
    <row r="119" spans="1:4" x14ac:dyDescent="0.25">
      <c r="A119" t="s">
        <v>129</v>
      </c>
      <c r="B119" s="3" t="s">
        <v>250</v>
      </c>
      <c r="C119">
        <v>2.73979329166666E-2</v>
      </c>
      <c r="D119">
        <f t="shared" si="3"/>
        <v>1.5622822020244875</v>
      </c>
    </row>
    <row r="120" spans="1:4" x14ac:dyDescent="0.25">
      <c r="A120" t="s">
        <v>129</v>
      </c>
      <c r="B120" s="3" t="s">
        <v>251</v>
      </c>
      <c r="C120">
        <v>2.7680099999999999E-2</v>
      </c>
      <c r="D120">
        <f t="shared" si="3"/>
        <v>1.557832345235159</v>
      </c>
    </row>
    <row r="121" spans="1:4" x14ac:dyDescent="0.25">
      <c r="A121" t="s">
        <v>24</v>
      </c>
      <c r="B121" s="3" t="s">
        <v>252</v>
      </c>
      <c r="C121">
        <v>2.7780700049999999E-2</v>
      </c>
      <c r="D121">
        <f t="shared" si="3"/>
        <v>1.5562568146091518</v>
      </c>
    </row>
    <row r="122" spans="1:4" x14ac:dyDescent="0.25">
      <c r="A122" t="s">
        <v>145</v>
      </c>
      <c r="B122" s="3" t="s">
        <v>253</v>
      </c>
      <c r="C122">
        <v>2.7852800800000001E-2</v>
      </c>
      <c r="D122">
        <f t="shared" si="3"/>
        <v>1.5551311268519981</v>
      </c>
    </row>
    <row r="123" spans="1:4" x14ac:dyDescent="0.25">
      <c r="A123" t="s">
        <v>129</v>
      </c>
      <c r="B123" s="3" t="s">
        <v>254</v>
      </c>
      <c r="C123">
        <v>2.78624485106382E-2</v>
      </c>
      <c r="D123">
        <f t="shared" si="3"/>
        <v>1.5549807210802609</v>
      </c>
    </row>
    <row r="124" spans="1:4" ht="47.25" x14ac:dyDescent="0.25">
      <c r="A124" t="s">
        <v>16</v>
      </c>
      <c r="B124" s="3" t="s">
        <v>255</v>
      </c>
      <c r="C124">
        <v>2.81558132846715E-2</v>
      </c>
      <c r="D124">
        <f t="shared" si="3"/>
        <v>1.5504319234839097</v>
      </c>
    </row>
    <row r="125" spans="1:4" x14ac:dyDescent="0.25">
      <c r="A125" t="s">
        <v>24</v>
      </c>
      <c r="B125" s="3" t="s">
        <v>256</v>
      </c>
      <c r="C125">
        <v>2.8425288611111099E-2</v>
      </c>
      <c r="D125">
        <f t="shared" si="3"/>
        <v>1.5462951170860799</v>
      </c>
    </row>
    <row r="126" spans="1:4" ht="63" x14ac:dyDescent="0.25">
      <c r="A126" t="s">
        <v>24</v>
      </c>
      <c r="B126" s="3" t="s">
        <v>87</v>
      </c>
      <c r="C126">
        <v>2.9167278782608601E-2</v>
      </c>
      <c r="D126">
        <f t="shared" si="3"/>
        <v>1.5351040873275315</v>
      </c>
    </row>
    <row r="127" spans="1:4" x14ac:dyDescent="0.25">
      <c r="A127" t="s">
        <v>129</v>
      </c>
      <c r="B127" s="3" t="s">
        <v>257</v>
      </c>
      <c r="C127">
        <v>2.9354749999999999E-2</v>
      </c>
      <c r="D127">
        <f t="shared" si="3"/>
        <v>1.5323216139435414</v>
      </c>
    </row>
    <row r="128" spans="1:4" ht="63" x14ac:dyDescent="0.25">
      <c r="A128" t="s">
        <v>24</v>
      </c>
      <c r="B128" s="3" t="s">
        <v>258</v>
      </c>
      <c r="C128">
        <v>2.93927466806722E-2</v>
      </c>
      <c r="D128">
        <f t="shared" si="3"/>
        <v>1.531759828268237</v>
      </c>
    </row>
    <row r="129" spans="1:4" x14ac:dyDescent="0.25">
      <c r="A129" t="s">
        <v>24</v>
      </c>
      <c r="B129" s="3" t="s">
        <v>259</v>
      </c>
      <c r="C129">
        <v>2.95504096601941E-2</v>
      </c>
      <c r="D129">
        <f t="shared" si="3"/>
        <v>1.5294364940744845</v>
      </c>
    </row>
    <row r="130" spans="1:4" x14ac:dyDescent="0.25">
      <c r="A130" t="s">
        <v>5</v>
      </c>
      <c r="B130" s="3" t="s">
        <v>260</v>
      </c>
      <c r="C130">
        <v>2.99940933634615E-2</v>
      </c>
      <c r="D130">
        <f t="shared" si="3"/>
        <v>1.5229642610209631</v>
      </c>
    </row>
    <row r="131" spans="1:4" ht="31.5" x14ac:dyDescent="0.25">
      <c r="A131" t="s">
        <v>54</v>
      </c>
      <c r="B131" s="3" t="s">
        <v>261</v>
      </c>
      <c r="C131">
        <v>3.0434040830541801E-2</v>
      </c>
      <c r="D131">
        <f t="shared" si="3"/>
        <v>1.516640381066126</v>
      </c>
    </row>
    <row r="132" spans="1:4" x14ac:dyDescent="0.25">
      <c r="A132" t="s">
        <v>109</v>
      </c>
      <c r="B132" s="3" t="s">
        <v>262</v>
      </c>
      <c r="C132">
        <v>3.11591155238095E-2</v>
      </c>
      <c r="D132">
        <f t="shared" ref="D132:D163" si="4">-LOG(C132,10)</f>
        <v>1.506414878617595</v>
      </c>
    </row>
    <row r="133" spans="1:4" x14ac:dyDescent="0.25">
      <c r="A133" t="s">
        <v>129</v>
      </c>
      <c r="B133" s="3" t="s">
        <v>263</v>
      </c>
      <c r="C133">
        <v>3.1510709999999997E-2</v>
      </c>
      <c r="D133">
        <f t="shared" si="4"/>
        <v>1.5015418111830849</v>
      </c>
    </row>
    <row r="134" spans="1:4" x14ac:dyDescent="0.25">
      <c r="A134" t="s">
        <v>134</v>
      </c>
      <c r="B134" s="3" t="s">
        <v>137</v>
      </c>
      <c r="C134">
        <v>3.1836160016666601E-2</v>
      </c>
      <c r="D134">
        <f t="shared" si="4"/>
        <v>1.4970793210896378</v>
      </c>
    </row>
    <row r="135" spans="1:4" x14ac:dyDescent="0.25">
      <c r="A135" t="s">
        <v>5</v>
      </c>
      <c r="B135" s="3" t="s">
        <v>264</v>
      </c>
      <c r="C135">
        <v>3.1890125609195401E-2</v>
      </c>
      <c r="D135">
        <f t="shared" si="4"/>
        <v>1.4963437701495459</v>
      </c>
    </row>
    <row r="136" spans="1:4" ht="31.5" x14ac:dyDescent="0.25">
      <c r="A136" t="s">
        <v>145</v>
      </c>
      <c r="B136" s="3" t="s">
        <v>265</v>
      </c>
      <c r="C136">
        <v>3.2194755999999998E-2</v>
      </c>
      <c r="D136">
        <f t="shared" si="4"/>
        <v>1.4922148620225524</v>
      </c>
    </row>
    <row r="137" spans="1:4" ht="63" x14ac:dyDescent="0.25">
      <c r="A137" t="s">
        <v>16</v>
      </c>
      <c r="B137" s="3" t="s">
        <v>266</v>
      </c>
      <c r="C137">
        <v>3.2207546930555497E-2</v>
      </c>
      <c r="D137">
        <f t="shared" si="4"/>
        <v>1.4920423517122396</v>
      </c>
    </row>
    <row r="138" spans="1:4" x14ac:dyDescent="0.25">
      <c r="A138" t="s">
        <v>109</v>
      </c>
      <c r="B138" s="3" t="s">
        <v>267</v>
      </c>
      <c r="C138">
        <v>3.4164098715596301E-2</v>
      </c>
      <c r="D138">
        <f t="shared" si="4"/>
        <v>1.4664300319296206</v>
      </c>
    </row>
    <row r="139" spans="1:4" x14ac:dyDescent="0.25">
      <c r="A139" t="s">
        <v>109</v>
      </c>
      <c r="B139" s="3" t="s">
        <v>268</v>
      </c>
      <c r="C139">
        <v>3.4164098715596301E-2</v>
      </c>
      <c r="D139">
        <f t="shared" si="4"/>
        <v>1.4664300319296206</v>
      </c>
    </row>
    <row r="140" spans="1:4" ht="63" x14ac:dyDescent="0.25">
      <c r="A140" t="s">
        <v>24</v>
      </c>
      <c r="B140" s="3" t="s">
        <v>269</v>
      </c>
      <c r="C140">
        <v>3.5437056547619E-2</v>
      </c>
      <c r="D140">
        <f t="shared" si="4"/>
        <v>1.4505423584050516</v>
      </c>
    </row>
    <row r="141" spans="1:4" x14ac:dyDescent="0.25">
      <c r="A141" t="s">
        <v>54</v>
      </c>
      <c r="B141" s="3" t="s">
        <v>270</v>
      </c>
      <c r="C141">
        <v>3.5673624136986298E-2</v>
      </c>
      <c r="D141">
        <f t="shared" si="4"/>
        <v>1.4476527677924982</v>
      </c>
    </row>
    <row r="142" spans="1:4" ht="31.5" x14ac:dyDescent="0.25">
      <c r="A142" t="s">
        <v>145</v>
      </c>
      <c r="B142" s="3" t="s">
        <v>271</v>
      </c>
      <c r="C142">
        <v>3.6454637999999998E-2</v>
      </c>
      <c r="D142">
        <f t="shared" si="4"/>
        <v>1.4382472100162935</v>
      </c>
    </row>
    <row r="143" spans="1:4" ht="78.75" x14ac:dyDescent="0.25">
      <c r="A143" t="s">
        <v>16</v>
      </c>
      <c r="B143" s="3" t="s">
        <v>272</v>
      </c>
      <c r="C143">
        <v>3.65423260263157E-2</v>
      </c>
      <c r="D143">
        <f t="shared" si="4"/>
        <v>1.4372038119850541</v>
      </c>
    </row>
    <row r="144" spans="1:4" x14ac:dyDescent="0.25">
      <c r="A144" t="s">
        <v>129</v>
      </c>
      <c r="B144" s="3" t="s">
        <v>273</v>
      </c>
      <c r="C144">
        <v>3.6659951282051198E-2</v>
      </c>
      <c r="D144">
        <f t="shared" si="4"/>
        <v>1.4358081165137473</v>
      </c>
    </row>
    <row r="145" spans="1:4" x14ac:dyDescent="0.25">
      <c r="A145" t="s">
        <v>134</v>
      </c>
      <c r="B145" s="3" t="s">
        <v>135</v>
      </c>
      <c r="C145">
        <v>3.7074364956521701E-2</v>
      </c>
      <c r="D145">
        <f t="shared" si="4"/>
        <v>1.4309262792271709</v>
      </c>
    </row>
    <row r="146" spans="1:4" x14ac:dyDescent="0.25">
      <c r="A146" t="s">
        <v>134</v>
      </c>
      <c r="B146" s="3" t="s">
        <v>274</v>
      </c>
      <c r="C146">
        <v>3.81041132666666E-2</v>
      </c>
      <c r="D146">
        <f t="shared" si="4"/>
        <v>1.41902814052924</v>
      </c>
    </row>
    <row r="147" spans="1:4" x14ac:dyDescent="0.25">
      <c r="A147" t="s">
        <v>109</v>
      </c>
      <c r="B147" s="3" t="s">
        <v>275</v>
      </c>
      <c r="C147">
        <v>3.8403536949152502E-2</v>
      </c>
      <c r="D147">
        <f t="shared" si="4"/>
        <v>1.4156287754563883</v>
      </c>
    </row>
    <row r="148" spans="1:4" x14ac:dyDescent="0.25">
      <c r="A148" t="s">
        <v>109</v>
      </c>
      <c r="B148" s="3" t="s">
        <v>276</v>
      </c>
      <c r="C148">
        <v>4.1288162213114703E-2</v>
      </c>
      <c r="D148">
        <f t="shared" si="4"/>
        <v>1.3841744476766673</v>
      </c>
    </row>
    <row r="149" spans="1:4" x14ac:dyDescent="0.25">
      <c r="A149" t="s">
        <v>145</v>
      </c>
      <c r="B149" s="3" t="s">
        <v>277</v>
      </c>
      <c r="C149">
        <v>4.5327711E-2</v>
      </c>
      <c r="D149">
        <f t="shared" si="4"/>
        <v>1.3436362117855463</v>
      </c>
    </row>
    <row r="150" spans="1:4" x14ac:dyDescent="0.25">
      <c r="A150" t="s">
        <v>129</v>
      </c>
      <c r="B150" s="3" t="s">
        <v>278</v>
      </c>
      <c r="C150">
        <v>4.6971265957446801E-2</v>
      </c>
      <c r="D150">
        <f t="shared" si="4"/>
        <v>1.3281677346661358</v>
      </c>
    </row>
    <row r="151" spans="1:4" x14ac:dyDescent="0.25">
      <c r="A151" t="s">
        <v>54</v>
      </c>
      <c r="B151" s="3" t="s">
        <v>279</v>
      </c>
      <c r="C151">
        <v>4.7369716914285702E-2</v>
      </c>
      <c r="D151">
        <f t="shared" si="4"/>
        <v>1.3244992106474069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/>
  </sheetViews>
  <sheetFormatPr defaultColWidth="11" defaultRowHeight="15.75" x14ac:dyDescent="0.25"/>
  <cols>
    <col min="1" max="1" width="29.375" customWidth="1"/>
    <col min="2" max="2" width="41.375" customWidth="1"/>
    <col min="3" max="3" width="16.375" customWidth="1"/>
  </cols>
  <sheetData>
    <row r="1" spans="1:4" x14ac:dyDescent="0.25">
      <c r="A1" t="s">
        <v>280</v>
      </c>
      <c r="B1" s="3"/>
    </row>
    <row r="2" spans="1:4" x14ac:dyDescent="0.25">
      <c r="A2" t="s">
        <v>0</v>
      </c>
      <c r="B2" s="3" t="s">
        <v>1</v>
      </c>
    </row>
    <row r="3" spans="1:4" x14ac:dyDescent="0.25">
      <c r="A3" t="s">
        <v>2</v>
      </c>
      <c r="B3" s="3" t="s">
        <v>3</v>
      </c>
      <c r="C3" t="s">
        <v>4</v>
      </c>
      <c r="D3" s="2" t="s">
        <v>27</v>
      </c>
    </row>
    <row r="4" spans="1:4" ht="47.25" x14ac:dyDescent="0.25">
      <c r="A4" t="s">
        <v>16</v>
      </c>
      <c r="B4" s="3" t="s">
        <v>281</v>
      </c>
      <c r="C4" s="1">
        <v>5.4499110839999998E-18</v>
      </c>
      <c r="D4">
        <f t="shared" ref="D4:D35" si="0">-LOG10(C4)</f>
        <v>17.263610583235863</v>
      </c>
    </row>
    <row r="5" spans="1:4" x14ac:dyDescent="0.25">
      <c r="A5" t="s">
        <v>54</v>
      </c>
      <c r="B5" s="3" t="s">
        <v>282</v>
      </c>
      <c r="C5" s="1">
        <v>1.895435664E-17</v>
      </c>
      <c r="D5">
        <f t="shared" si="0"/>
        <v>16.722290952067919</v>
      </c>
    </row>
    <row r="6" spans="1:4" x14ac:dyDescent="0.25">
      <c r="A6" t="s">
        <v>54</v>
      </c>
      <c r="B6" s="3" t="s">
        <v>283</v>
      </c>
      <c r="C6" s="1">
        <v>8.1765618605000003E-17</v>
      </c>
      <c r="D6">
        <f t="shared" si="0"/>
        <v>16.087429273210983</v>
      </c>
    </row>
    <row r="7" spans="1:4" x14ac:dyDescent="0.25">
      <c r="A7" t="s">
        <v>54</v>
      </c>
      <c r="B7" s="3" t="s">
        <v>284</v>
      </c>
      <c r="C7" s="1">
        <v>8.6613435519999996E-15</v>
      </c>
      <c r="D7">
        <f t="shared" si="0"/>
        <v>14.06241473477697</v>
      </c>
    </row>
    <row r="8" spans="1:4" x14ac:dyDescent="0.25">
      <c r="A8" t="s">
        <v>30</v>
      </c>
      <c r="B8" s="3" t="s">
        <v>285</v>
      </c>
      <c r="C8" s="1">
        <v>7.4419411723076904E-13</v>
      </c>
      <c r="D8">
        <f t="shared" si="0"/>
        <v>12.128313767349036</v>
      </c>
    </row>
    <row r="9" spans="1:4" x14ac:dyDescent="0.25">
      <c r="A9" t="s">
        <v>54</v>
      </c>
      <c r="B9" s="3" t="s">
        <v>286</v>
      </c>
      <c r="C9" s="1">
        <v>2.1277215540000001E-12</v>
      </c>
      <c r="D9">
        <f t="shared" si="0"/>
        <v>11.672085206956691</v>
      </c>
    </row>
    <row r="10" spans="1:4" x14ac:dyDescent="0.25">
      <c r="A10" t="s">
        <v>30</v>
      </c>
      <c r="B10" s="3" t="s">
        <v>287</v>
      </c>
      <c r="C10" s="1">
        <v>4.9266260511111102E-11</v>
      </c>
      <c r="D10">
        <f t="shared" si="0"/>
        <v>10.307450401009509</v>
      </c>
    </row>
    <row r="11" spans="1:4" x14ac:dyDescent="0.25">
      <c r="A11" t="s">
        <v>54</v>
      </c>
      <c r="B11" s="3" t="s">
        <v>288</v>
      </c>
      <c r="C11" s="1">
        <v>1.6043995337646999E-10</v>
      </c>
      <c r="D11">
        <f t="shared" si="0"/>
        <v>9.7946874728954807</v>
      </c>
    </row>
    <row r="12" spans="1:4" x14ac:dyDescent="0.25">
      <c r="A12" t="s">
        <v>30</v>
      </c>
      <c r="B12" s="3" t="s">
        <v>289</v>
      </c>
      <c r="C12" s="1">
        <v>2.2978703177142801E-10</v>
      </c>
      <c r="D12">
        <f t="shared" si="0"/>
        <v>9.6386744847383774</v>
      </c>
    </row>
    <row r="13" spans="1:4" x14ac:dyDescent="0.25">
      <c r="A13" t="s">
        <v>54</v>
      </c>
      <c r="B13" s="3" t="s">
        <v>55</v>
      </c>
      <c r="C13" s="1">
        <v>7.8888241828571398E-10</v>
      </c>
      <c r="D13">
        <f t="shared" si="0"/>
        <v>9.1029877228933493</v>
      </c>
    </row>
    <row r="14" spans="1:4" x14ac:dyDescent="0.25">
      <c r="A14" t="s">
        <v>30</v>
      </c>
      <c r="B14" s="3" t="s">
        <v>290</v>
      </c>
      <c r="C14" s="1">
        <v>9.0746536703999996E-10</v>
      </c>
      <c r="D14">
        <f t="shared" si="0"/>
        <v>9.0421699406063745</v>
      </c>
    </row>
    <row r="15" spans="1:4" x14ac:dyDescent="0.25">
      <c r="A15" t="s">
        <v>5</v>
      </c>
      <c r="B15" s="3" t="s">
        <v>291</v>
      </c>
      <c r="C15" s="1">
        <v>6.7353526692857097E-9</v>
      </c>
      <c r="D15">
        <f t="shared" si="0"/>
        <v>8.1716396592854963</v>
      </c>
    </row>
    <row r="16" spans="1:4" ht="63" x14ac:dyDescent="0.25">
      <c r="A16" t="s">
        <v>16</v>
      </c>
      <c r="B16" s="3" t="s">
        <v>292</v>
      </c>
      <c r="C16" s="1">
        <v>3.3332099519999997E-8</v>
      </c>
      <c r="D16">
        <f t="shared" si="0"/>
        <v>7.4771373301668467</v>
      </c>
    </row>
    <row r="17" spans="1:4" x14ac:dyDescent="0.25">
      <c r="A17" t="s">
        <v>5</v>
      </c>
      <c r="B17" s="3" t="s">
        <v>293</v>
      </c>
      <c r="C17" s="1">
        <v>5.62048214444444E-8</v>
      </c>
      <c r="D17">
        <f t="shared" si="0"/>
        <v>7.2502264275465569</v>
      </c>
    </row>
    <row r="18" spans="1:4" x14ac:dyDescent="0.25">
      <c r="A18" t="s">
        <v>5</v>
      </c>
      <c r="B18" s="3" t="s">
        <v>294</v>
      </c>
      <c r="C18" s="1">
        <v>1.4493569773913001E-7</v>
      </c>
      <c r="D18">
        <f t="shared" si="0"/>
        <v>6.8388246343927008</v>
      </c>
    </row>
    <row r="19" spans="1:4" x14ac:dyDescent="0.25">
      <c r="A19" t="s">
        <v>30</v>
      </c>
      <c r="B19" s="3" t="s">
        <v>295</v>
      </c>
      <c r="C19" s="1">
        <v>2.5194503410526302E-7</v>
      </c>
      <c r="D19">
        <f t="shared" si="0"/>
        <v>6.5986941972682676</v>
      </c>
    </row>
    <row r="20" spans="1:4" x14ac:dyDescent="0.25">
      <c r="A20" t="s">
        <v>30</v>
      </c>
      <c r="B20" s="3" t="s">
        <v>296</v>
      </c>
      <c r="C20" s="1">
        <v>6.6627917972222195E-7</v>
      </c>
      <c r="D20">
        <f t="shared" si="0"/>
        <v>6.176343757605383</v>
      </c>
    </row>
    <row r="21" spans="1:4" x14ac:dyDescent="0.25">
      <c r="A21" t="s">
        <v>5</v>
      </c>
      <c r="B21" s="3" t="s">
        <v>297</v>
      </c>
      <c r="C21" s="1">
        <v>8.2109050068965498E-7</v>
      </c>
      <c r="D21">
        <f t="shared" si="0"/>
        <v>6.0856089722544899</v>
      </c>
    </row>
    <row r="22" spans="1:4" x14ac:dyDescent="0.25">
      <c r="A22" t="s">
        <v>30</v>
      </c>
      <c r="B22" s="3" t="s">
        <v>298</v>
      </c>
      <c r="C22">
        <v>1.0211787683950601E-6</v>
      </c>
      <c r="D22">
        <f t="shared" si="0"/>
        <v>5.9908982233083696</v>
      </c>
    </row>
    <row r="23" spans="1:4" ht="78.75" x14ac:dyDescent="0.25">
      <c r="A23" t="s">
        <v>16</v>
      </c>
      <c r="B23" s="3" t="s">
        <v>299</v>
      </c>
      <c r="C23">
        <v>1.14494854666666E-6</v>
      </c>
      <c r="D23">
        <f t="shared" si="0"/>
        <v>5.9412140298313805</v>
      </c>
    </row>
    <row r="24" spans="1:4" x14ac:dyDescent="0.25">
      <c r="A24" t="s">
        <v>30</v>
      </c>
      <c r="B24" s="3" t="s">
        <v>300</v>
      </c>
      <c r="C24">
        <v>1.3043780818390799E-6</v>
      </c>
      <c r="D24">
        <f t="shared" si="0"/>
        <v>5.8845965074866848</v>
      </c>
    </row>
    <row r="25" spans="1:4" x14ac:dyDescent="0.25">
      <c r="A25" t="s">
        <v>30</v>
      </c>
      <c r="B25" s="3" t="s">
        <v>301</v>
      </c>
      <c r="C25">
        <v>1.59116844227272E-6</v>
      </c>
      <c r="D25">
        <f t="shared" si="0"/>
        <v>5.7982838431834747</v>
      </c>
    </row>
    <row r="26" spans="1:4" x14ac:dyDescent="0.25">
      <c r="A26" t="s">
        <v>145</v>
      </c>
      <c r="B26" s="3" t="s">
        <v>302</v>
      </c>
      <c r="C26">
        <v>2.72210136E-6</v>
      </c>
      <c r="D26">
        <f t="shared" si="0"/>
        <v>5.5650957074687932</v>
      </c>
    </row>
    <row r="27" spans="1:4" ht="47.25" x14ac:dyDescent="0.25">
      <c r="A27" t="s">
        <v>16</v>
      </c>
      <c r="B27" s="3" t="s">
        <v>210</v>
      </c>
      <c r="C27">
        <v>5.6257241825000002E-6</v>
      </c>
      <c r="D27">
        <f t="shared" si="0"/>
        <v>5.2498215641997268</v>
      </c>
    </row>
    <row r="28" spans="1:4" x14ac:dyDescent="0.25">
      <c r="A28" t="s">
        <v>30</v>
      </c>
      <c r="B28" s="3" t="s">
        <v>303</v>
      </c>
      <c r="C28">
        <v>6.76719930467289E-6</v>
      </c>
      <c r="D28">
        <f t="shared" si="0"/>
        <v>5.1695910326719883</v>
      </c>
    </row>
    <row r="29" spans="1:4" x14ac:dyDescent="0.25">
      <c r="A29" t="s">
        <v>54</v>
      </c>
      <c r="B29" s="3" t="s">
        <v>68</v>
      </c>
      <c r="C29">
        <v>9.8497792222641501E-6</v>
      </c>
      <c r="D29">
        <f t="shared" si="0"/>
        <v>5.0065735038807615</v>
      </c>
    </row>
    <row r="30" spans="1:4" x14ac:dyDescent="0.25">
      <c r="A30" t="s">
        <v>54</v>
      </c>
      <c r="B30" s="3" t="s">
        <v>304</v>
      </c>
      <c r="C30">
        <v>1.62812117166666E-5</v>
      </c>
      <c r="D30">
        <f t="shared" si="0"/>
        <v>4.7883132762110145</v>
      </c>
    </row>
    <row r="31" spans="1:4" x14ac:dyDescent="0.25">
      <c r="A31" t="s">
        <v>5</v>
      </c>
      <c r="B31" s="3" t="s">
        <v>305</v>
      </c>
      <c r="C31">
        <v>1.7411483304347799E-5</v>
      </c>
      <c r="D31">
        <f t="shared" si="0"/>
        <v>4.7591642292587304</v>
      </c>
    </row>
    <row r="32" spans="1:4" x14ac:dyDescent="0.25">
      <c r="A32" t="s">
        <v>5</v>
      </c>
      <c r="B32" s="3" t="s">
        <v>306</v>
      </c>
      <c r="C32">
        <v>1.7682409551798499E-5</v>
      </c>
      <c r="D32">
        <f t="shared" si="0"/>
        <v>4.7524585547218487</v>
      </c>
    </row>
    <row r="33" spans="1:4" ht="47.25" x14ac:dyDescent="0.25">
      <c r="A33" t="s">
        <v>16</v>
      </c>
      <c r="B33" s="3" t="s">
        <v>195</v>
      </c>
      <c r="C33">
        <v>1.8836415953333301E-5</v>
      </c>
      <c r="D33">
        <f t="shared" si="0"/>
        <v>4.7250017278575367</v>
      </c>
    </row>
    <row r="34" spans="1:4" x14ac:dyDescent="0.25">
      <c r="A34" t="s">
        <v>54</v>
      </c>
      <c r="B34" s="3" t="s">
        <v>307</v>
      </c>
      <c r="C34">
        <v>2.04508277967741E-5</v>
      </c>
      <c r="D34">
        <f t="shared" si="0"/>
        <v>4.689289108180108</v>
      </c>
    </row>
    <row r="35" spans="1:4" x14ac:dyDescent="0.25">
      <c r="A35" t="s">
        <v>5</v>
      </c>
      <c r="B35" s="3" t="s">
        <v>308</v>
      </c>
      <c r="C35">
        <v>3.0194852500000001E-5</v>
      </c>
      <c r="D35">
        <f t="shared" si="0"/>
        <v>4.5200670875523539</v>
      </c>
    </row>
    <row r="36" spans="1:4" x14ac:dyDescent="0.25">
      <c r="A36" t="s">
        <v>5</v>
      </c>
      <c r="B36" s="3" t="s">
        <v>309</v>
      </c>
      <c r="C36">
        <v>3.6183439173076902E-5</v>
      </c>
      <c r="D36">
        <f t="shared" ref="D36:D67" si="1">-LOG10(C36)</f>
        <v>4.4414901565777898</v>
      </c>
    </row>
    <row r="37" spans="1:4" ht="63" x14ac:dyDescent="0.25">
      <c r="A37" t="s">
        <v>16</v>
      </c>
      <c r="B37" s="3" t="s">
        <v>310</v>
      </c>
      <c r="C37">
        <v>3.670316765E-5</v>
      </c>
      <c r="D37">
        <f t="shared" si="1"/>
        <v>4.4352964525449234</v>
      </c>
    </row>
    <row r="38" spans="1:4" x14ac:dyDescent="0.25">
      <c r="A38" t="s">
        <v>54</v>
      </c>
      <c r="B38" s="3" t="s">
        <v>311</v>
      </c>
      <c r="C38">
        <v>3.8190781579710103E-5</v>
      </c>
      <c r="D38">
        <f t="shared" si="1"/>
        <v>4.4180414536381525</v>
      </c>
    </row>
    <row r="39" spans="1:4" ht="31.5" x14ac:dyDescent="0.25">
      <c r="A39" t="s">
        <v>54</v>
      </c>
      <c r="B39" s="3" t="s">
        <v>312</v>
      </c>
      <c r="C39">
        <v>4.1444591711428497E-5</v>
      </c>
      <c r="D39">
        <f t="shared" si="1"/>
        <v>4.3825321344292316</v>
      </c>
    </row>
    <row r="40" spans="1:4" ht="31.5" x14ac:dyDescent="0.25">
      <c r="A40" t="s">
        <v>54</v>
      </c>
      <c r="B40" s="3" t="s">
        <v>313</v>
      </c>
      <c r="C40">
        <v>6.7398502376315699E-5</v>
      </c>
      <c r="D40">
        <f t="shared" si="1"/>
        <v>4.1713497535674726</v>
      </c>
    </row>
    <row r="41" spans="1:4" x14ac:dyDescent="0.25">
      <c r="A41" t="s">
        <v>5</v>
      </c>
      <c r="B41" s="3" t="s">
        <v>194</v>
      </c>
      <c r="C41">
        <v>9.6294032441860406E-5</v>
      </c>
      <c r="D41">
        <f t="shared" si="1"/>
        <v>4.0164006262490357</v>
      </c>
    </row>
    <row r="42" spans="1:4" x14ac:dyDescent="0.25">
      <c r="A42" t="s">
        <v>30</v>
      </c>
      <c r="B42" s="3" t="s">
        <v>314</v>
      </c>
      <c r="C42">
        <v>1.08947293381294E-4</v>
      </c>
      <c r="D42">
        <f t="shared" si="1"/>
        <v>3.962783554625342</v>
      </c>
    </row>
    <row r="43" spans="1:4" x14ac:dyDescent="0.25">
      <c r="A43" t="s">
        <v>30</v>
      </c>
      <c r="B43" s="3" t="s">
        <v>315</v>
      </c>
      <c r="C43">
        <v>1.12491375858156E-4</v>
      </c>
      <c r="D43">
        <f t="shared" si="1"/>
        <v>3.9488807714262308</v>
      </c>
    </row>
    <row r="44" spans="1:4" x14ac:dyDescent="0.25">
      <c r="A44" t="s">
        <v>5</v>
      </c>
      <c r="B44" s="3" t="s">
        <v>316</v>
      </c>
      <c r="C44">
        <v>1.21036898851648E-4</v>
      </c>
      <c r="D44">
        <f t="shared" si="1"/>
        <v>3.9170822121235873</v>
      </c>
    </row>
    <row r="45" spans="1:4" x14ac:dyDescent="0.25">
      <c r="A45" t="s">
        <v>5</v>
      </c>
      <c r="B45" s="3" t="s">
        <v>317</v>
      </c>
      <c r="C45">
        <v>1.28031799021621E-4</v>
      </c>
      <c r="D45">
        <f t="shared" si="1"/>
        <v>3.8926821520358934</v>
      </c>
    </row>
    <row r="46" spans="1:4" ht="47.25" x14ac:dyDescent="0.25">
      <c r="A46" t="s">
        <v>24</v>
      </c>
      <c r="B46" s="3" t="s">
        <v>318</v>
      </c>
      <c r="C46">
        <v>1.3449694666666599E-4</v>
      </c>
      <c r="D46">
        <f t="shared" si="1"/>
        <v>3.8712875748501987</v>
      </c>
    </row>
    <row r="47" spans="1:4" ht="63" x14ac:dyDescent="0.25">
      <c r="A47" t="s">
        <v>16</v>
      </c>
      <c r="B47" s="3" t="s">
        <v>319</v>
      </c>
      <c r="C47">
        <v>1.3931729974999999E-4</v>
      </c>
      <c r="D47">
        <f t="shared" si="1"/>
        <v>3.8559949516344112</v>
      </c>
    </row>
    <row r="48" spans="1:4" ht="63" x14ac:dyDescent="0.25">
      <c r="A48" t="s">
        <v>16</v>
      </c>
      <c r="B48" s="3" t="s">
        <v>320</v>
      </c>
      <c r="C48">
        <v>1.6287505963999901E-4</v>
      </c>
      <c r="D48">
        <f t="shared" si="1"/>
        <v>3.7881454122536171</v>
      </c>
    </row>
    <row r="49" spans="1:4" ht="47.25" x14ac:dyDescent="0.25">
      <c r="A49" t="s">
        <v>16</v>
      </c>
      <c r="B49" s="3" t="s">
        <v>321</v>
      </c>
      <c r="C49">
        <v>1.63185417020408E-4</v>
      </c>
      <c r="D49">
        <f t="shared" si="1"/>
        <v>3.7873186543477488</v>
      </c>
    </row>
    <row r="50" spans="1:4" x14ac:dyDescent="0.25">
      <c r="A50" t="s">
        <v>54</v>
      </c>
      <c r="B50" s="3" t="s">
        <v>322</v>
      </c>
      <c r="C50">
        <v>2.1336205156249999E-4</v>
      </c>
      <c r="D50">
        <f t="shared" si="1"/>
        <v>3.6708828213808471</v>
      </c>
    </row>
    <row r="51" spans="1:4" ht="31.5" x14ac:dyDescent="0.25">
      <c r="A51" t="s">
        <v>16</v>
      </c>
      <c r="B51" s="3" t="s">
        <v>323</v>
      </c>
      <c r="C51">
        <v>3.0651885683870902E-4</v>
      </c>
      <c r="D51">
        <f t="shared" si="1"/>
        <v>3.5135428028124882</v>
      </c>
    </row>
    <row r="52" spans="1:4" ht="31.5" x14ac:dyDescent="0.25">
      <c r="A52" t="s">
        <v>324</v>
      </c>
      <c r="B52" s="3" t="s">
        <v>325</v>
      </c>
      <c r="C52">
        <v>3.0963406499999999E-4</v>
      </c>
      <c r="D52">
        <f t="shared" si="1"/>
        <v>3.5091512655999737</v>
      </c>
    </row>
    <row r="53" spans="1:4" x14ac:dyDescent="0.25">
      <c r="A53" t="s">
        <v>54</v>
      </c>
      <c r="B53" s="3" t="s">
        <v>326</v>
      </c>
      <c r="C53">
        <v>3.1667550725454499E-4</v>
      </c>
      <c r="D53">
        <f t="shared" si="1"/>
        <v>3.4993855251204793</v>
      </c>
    </row>
    <row r="54" spans="1:4" ht="31.5" x14ac:dyDescent="0.25">
      <c r="A54" t="s">
        <v>16</v>
      </c>
      <c r="B54" s="3" t="s">
        <v>327</v>
      </c>
      <c r="C54">
        <v>3.17595528761904E-4</v>
      </c>
      <c r="D54">
        <f t="shared" si="1"/>
        <v>3.4981256203749833</v>
      </c>
    </row>
    <row r="55" spans="1:4" x14ac:dyDescent="0.25">
      <c r="A55" t="s">
        <v>109</v>
      </c>
      <c r="B55" s="3" t="s">
        <v>328</v>
      </c>
      <c r="C55">
        <v>4.4414921086956499E-4</v>
      </c>
      <c r="D55">
        <f t="shared" si="1"/>
        <v>3.3524711051756384</v>
      </c>
    </row>
    <row r="56" spans="1:4" x14ac:dyDescent="0.25">
      <c r="A56" t="s">
        <v>109</v>
      </c>
      <c r="B56" s="3" t="s">
        <v>329</v>
      </c>
      <c r="C56">
        <v>4.5751895483870899E-4</v>
      </c>
      <c r="D56">
        <f t="shared" si="1"/>
        <v>3.3395909085673026</v>
      </c>
    </row>
    <row r="57" spans="1:4" x14ac:dyDescent="0.25">
      <c r="A57" t="s">
        <v>5</v>
      </c>
      <c r="B57" s="3" t="s">
        <v>330</v>
      </c>
      <c r="C57">
        <v>4.5939524508403301E-4</v>
      </c>
      <c r="D57">
        <f t="shared" si="1"/>
        <v>3.3378135042312262</v>
      </c>
    </row>
    <row r="58" spans="1:4" x14ac:dyDescent="0.25">
      <c r="A58" t="s">
        <v>54</v>
      </c>
      <c r="B58" s="3" t="s">
        <v>331</v>
      </c>
      <c r="C58">
        <v>5.0793048532786803E-4</v>
      </c>
      <c r="D58">
        <f t="shared" si="1"/>
        <v>3.2941957205985495</v>
      </c>
    </row>
    <row r="59" spans="1:4" ht="31.5" x14ac:dyDescent="0.25">
      <c r="A59" t="s">
        <v>54</v>
      </c>
      <c r="B59" s="3" t="s">
        <v>332</v>
      </c>
      <c r="C59">
        <v>5.5810109345599997E-4</v>
      </c>
      <c r="D59">
        <f t="shared" si="1"/>
        <v>3.2532871265938184</v>
      </c>
    </row>
    <row r="60" spans="1:4" x14ac:dyDescent="0.25">
      <c r="A60" t="s">
        <v>30</v>
      </c>
      <c r="B60" s="3" t="s">
        <v>333</v>
      </c>
      <c r="C60">
        <v>6.0230019292817599E-4</v>
      </c>
      <c r="D60">
        <f t="shared" si="1"/>
        <v>3.2201869977166373</v>
      </c>
    </row>
    <row r="61" spans="1:4" x14ac:dyDescent="0.25">
      <c r="A61" t="s">
        <v>109</v>
      </c>
      <c r="B61" s="3" t="s">
        <v>334</v>
      </c>
      <c r="C61">
        <v>6.2919726799999997E-4</v>
      </c>
      <c r="D61">
        <f t="shared" si="1"/>
        <v>3.2012131717688721</v>
      </c>
    </row>
    <row r="62" spans="1:4" x14ac:dyDescent="0.25">
      <c r="A62" t="s">
        <v>109</v>
      </c>
      <c r="B62" s="3" t="s">
        <v>335</v>
      </c>
      <c r="C62">
        <v>6.8924989619047596E-4</v>
      </c>
      <c r="D62">
        <f t="shared" si="1"/>
        <v>3.1616232906322819</v>
      </c>
    </row>
    <row r="63" spans="1:4" x14ac:dyDescent="0.25">
      <c r="A63" t="s">
        <v>109</v>
      </c>
      <c r="B63" s="3" t="s">
        <v>336</v>
      </c>
      <c r="C63">
        <v>7.2406488679245204E-4</v>
      </c>
      <c r="D63">
        <f t="shared" si="1"/>
        <v>3.1402225129282622</v>
      </c>
    </row>
    <row r="64" spans="1:4" x14ac:dyDescent="0.25">
      <c r="A64" t="s">
        <v>109</v>
      </c>
      <c r="B64" s="3" t="s">
        <v>337</v>
      </c>
      <c r="C64">
        <v>8.4828767222222198E-4</v>
      </c>
      <c r="D64">
        <f t="shared" si="1"/>
        <v>3.0714568443560699</v>
      </c>
    </row>
    <row r="65" spans="1:4" x14ac:dyDescent="0.25">
      <c r="A65" t="s">
        <v>54</v>
      </c>
      <c r="B65" s="3" t="s">
        <v>338</v>
      </c>
      <c r="C65">
        <v>9.1927435649635E-4</v>
      </c>
      <c r="D65">
        <f t="shared" si="1"/>
        <v>3.0365548545221084</v>
      </c>
    </row>
    <row r="66" spans="1:4" x14ac:dyDescent="0.25">
      <c r="A66" t="s">
        <v>109</v>
      </c>
      <c r="B66" s="3" t="s">
        <v>339</v>
      </c>
      <c r="C66">
        <v>9.2169685652173901E-4</v>
      </c>
      <c r="D66">
        <f t="shared" si="1"/>
        <v>3.0354118936835706</v>
      </c>
    </row>
    <row r="67" spans="1:4" x14ac:dyDescent="0.25">
      <c r="A67" t="s">
        <v>30</v>
      </c>
      <c r="B67" s="3" t="s">
        <v>340</v>
      </c>
      <c r="C67">
        <v>1.08454996975124E-3</v>
      </c>
      <c r="D67">
        <f t="shared" si="1"/>
        <v>2.9647504334263886</v>
      </c>
    </row>
    <row r="68" spans="1:4" x14ac:dyDescent="0.25">
      <c r="A68" t="s">
        <v>127</v>
      </c>
      <c r="B68" s="3" t="s">
        <v>341</v>
      </c>
      <c r="C68">
        <v>1.1573991E-3</v>
      </c>
      <c r="D68">
        <f t="shared" ref="D68:D99" si="2">-LOG10(C68)</f>
        <v>2.9365168596821536</v>
      </c>
    </row>
    <row r="69" spans="1:4" x14ac:dyDescent="0.25">
      <c r="A69" t="s">
        <v>109</v>
      </c>
      <c r="B69" s="3" t="s">
        <v>342</v>
      </c>
      <c r="C69">
        <v>1.1636631588709599E-3</v>
      </c>
      <c r="D69">
        <f t="shared" si="2"/>
        <v>2.9341727150592636</v>
      </c>
    </row>
    <row r="70" spans="1:4" x14ac:dyDescent="0.25">
      <c r="A70" t="s">
        <v>109</v>
      </c>
      <c r="B70" s="3" t="s">
        <v>343</v>
      </c>
      <c r="C70">
        <v>1.1838907368000001E-3</v>
      </c>
      <c r="D70">
        <f t="shared" si="2"/>
        <v>2.9266883775071002</v>
      </c>
    </row>
    <row r="71" spans="1:4" x14ac:dyDescent="0.25">
      <c r="A71" t="s">
        <v>344</v>
      </c>
      <c r="B71" s="3" t="s">
        <v>345</v>
      </c>
      <c r="C71">
        <v>1.3414047438749901E-3</v>
      </c>
      <c r="D71">
        <f t="shared" si="2"/>
        <v>2.8724401621111508</v>
      </c>
    </row>
    <row r="72" spans="1:4" x14ac:dyDescent="0.25">
      <c r="A72" t="s">
        <v>129</v>
      </c>
      <c r="B72" s="3" t="s">
        <v>346</v>
      </c>
      <c r="C72">
        <v>1.43875078260869E-3</v>
      </c>
      <c r="D72">
        <f t="shared" si="2"/>
        <v>2.8420144271275434</v>
      </c>
    </row>
    <row r="73" spans="1:4" x14ac:dyDescent="0.25">
      <c r="A73" t="s">
        <v>30</v>
      </c>
      <c r="B73" s="3" t="s">
        <v>347</v>
      </c>
      <c r="C73">
        <v>2.1265042284255302E-3</v>
      </c>
      <c r="D73">
        <f t="shared" si="2"/>
        <v>2.6723337493806896</v>
      </c>
    </row>
    <row r="74" spans="1:4" x14ac:dyDescent="0.25">
      <c r="A74" t="s">
        <v>30</v>
      </c>
      <c r="B74" s="3" t="s">
        <v>348</v>
      </c>
      <c r="C74">
        <v>2.1857687760995798E-3</v>
      </c>
      <c r="D74">
        <f t="shared" si="2"/>
        <v>2.6603957822652409</v>
      </c>
    </row>
    <row r="75" spans="1:4" x14ac:dyDescent="0.25">
      <c r="A75" t="s">
        <v>134</v>
      </c>
      <c r="B75" s="3" t="s">
        <v>135</v>
      </c>
      <c r="C75">
        <v>2.2149491299999998E-3</v>
      </c>
      <c r="D75">
        <f t="shared" si="2"/>
        <v>2.6546362436232993</v>
      </c>
    </row>
    <row r="76" spans="1:4" x14ac:dyDescent="0.25">
      <c r="A76" t="s">
        <v>129</v>
      </c>
      <c r="B76" s="3" t="s">
        <v>349</v>
      </c>
      <c r="C76">
        <v>2.2773011851851799E-3</v>
      </c>
      <c r="D76">
        <f t="shared" si="2"/>
        <v>2.6425795278328708</v>
      </c>
    </row>
    <row r="77" spans="1:4" ht="63" x14ac:dyDescent="0.25">
      <c r="A77" t="s">
        <v>16</v>
      </c>
      <c r="B77" s="3" t="s">
        <v>350</v>
      </c>
      <c r="C77">
        <v>2.3599240707964601E-3</v>
      </c>
      <c r="D77">
        <f t="shared" si="2"/>
        <v>2.6271019699809921</v>
      </c>
    </row>
    <row r="78" spans="1:4" x14ac:dyDescent="0.25">
      <c r="A78" t="s">
        <v>109</v>
      </c>
      <c r="B78" s="3" t="s">
        <v>351</v>
      </c>
      <c r="C78">
        <v>2.4814841428571401E-3</v>
      </c>
      <c r="D78">
        <f t="shared" si="2"/>
        <v>2.6052884956798943</v>
      </c>
    </row>
    <row r="79" spans="1:4" ht="47.25" x14ac:dyDescent="0.25">
      <c r="A79" t="s">
        <v>16</v>
      </c>
      <c r="B79" s="3" t="s">
        <v>352</v>
      </c>
      <c r="C79">
        <v>2.5254038965517199E-3</v>
      </c>
      <c r="D79">
        <f t="shared" si="2"/>
        <v>2.5976691537766237</v>
      </c>
    </row>
    <row r="80" spans="1:4" ht="94.5" x14ac:dyDescent="0.25">
      <c r="A80" t="s">
        <v>16</v>
      </c>
      <c r="B80" s="3" t="s">
        <v>353</v>
      </c>
      <c r="C80">
        <v>2.5457888330434699E-3</v>
      </c>
      <c r="D80">
        <f t="shared" si="2"/>
        <v>2.5941776228533691</v>
      </c>
    </row>
    <row r="81" spans="1:4" x14ac:dyDescent="0.25">
      <c r="A81" t="s">
        <v>344</v>
      </c>
      <c r="B81" s="3" t="s">
        <v>354</v>
      </c>
      <c r="C81">
        <v>2.9621262300000002E-3</v>
      </c>
      <c r="D81">
        <f t="shared" si="2"/>
        <v>2.5283964381090893</v>
      </c>
    </row>
    <row r="82" spans="1:4" x14ac:dyDescent="0.25">
      <c r="A82" t="s">
        <v>134</v>
      </c>
      <c r="B82" s="3" t="s">
        <v>137</v>
      </c>
      <c r="C82">
        <v>3.1715594230769199E-3</v>
      </c>
      <c r="D82">
        <f t="shared" si="2"/>
        <v>2.4987271471476027</v>
      </c>
    </row>
    <row r="83" spans="1:4" x14ac:dyDescent="0.25">
      <c r="A83" t="s">
        <v>134</v>
      </c>
      <c r="B83" s="3" t="s">
        <v>274</v>
      </c>
      <c r="C83">
        <v>3.180417785E-3</v>
      </c>
      <c r="D83">
        <f t="shared" si="2"/>
        <v>2.4975158266186002</v>
      </c>
    </row>
    <row r="84" spans="1:4" ht="63" x14ac:dyDescent="0.25">
      <c r="A84" t="s">
        <v>16</v>
      </c>
      <c r="B84" s="3" t="s">
        <v>355</v>
      </c>
      <c r="C84">
        <v>3.3398242174603101E-3</v>
      </c>
      <c r="D84">
        <f t="shared" si="2"/>
        <v>2.4762763904926204</v>
      </c>
    </row>
    <row r="85" spans="1:4" x14ac:dyDescent="0.25">
      <c r="A85" t="s">
        <v>109</v>
      </c>
      <c r="B85" s="3" t="s">
        <v>356</v>
      </c>
      <c r="C85">
        <v>3.3979012805755299E-3</v>
      </c>
      <c r="D85">
        <f t="shared" si="2"/>
        <v>2.4687892428666491</v>
      </c>
    </row>
    <row r="86" spans="1:4" ht="31.5" x14ac:dyDescent="0.25">
      <c r="A86" t="s">
        <v>16</v>
      </c>
      <c r="B86" s="3" t="s">
        <v>357</v>
      </c>
      <c r="C86">
        <v>3.7993985297709899E-3</v>
      </c>
      <c r="D86">
        <f t="shared" si="2"/>
        <v>2.4202851496664675</v>
      </c>
    </row>
    <row r="87" spans="1:4" x14ac:dyDescent="0.25">
      <c r="A87" t="s">
        <v>109</v>
      </c>
      <c r="B87" s="3" t="s">
        <v>358</v>
      </c>
      <c r="C87">
        <v>3.9924918013698601E-3</v>
      </c>
      <c r="D87">
        <f t="shared" si="2"/>
        <v>2.3987559670175282</v>
      </c>
    </row>
    <row r="88" spans="1:4" x14ac:dyDescent="0.25">
      <c r="A88" t="s">
        <v>30</v>
      </c>
      <c r="B88" s="3" t="s">
        <v>359</v>
      </c>
      <c r="C88">
        <v>4.2219422458181803E-3</v>
      </c>
      <c r="D88">
        <f t="shared" si="2"/>
        <v>2.3744877119317325</v>
      </c>
    </row>
    <row r="89" spans="1:4" x14ac:dyDescent="0.25">
      <c r="A89" t="s">
        <v>5</v>
      </c>
      <c r="B89" s="3" t="s">
        <v>360</v>
      </c>
      <c r="C89">
        <v>4.4246705386920904E-3</v>
      </c>
      <c r="D89">
        <f t="shared" si="2"/>
        <v>2.3541190613627405</v>
      </c>
    </row>
    <row r="90" spans="1:4" x14ac:dyDescent="0.25">
      <c r="A90" t="s">
        <v>109</v>
      </c>
      <c r="B90" s="3" t="s">
        <v>361</v>
      </c>
      <c r="C90">
        <v>4.9732075430463504E-3</v>
      </c>
      <c r="D90">
        <f t="shared" si="2"/>
        <v>2.3033634163119139</v>
      </c>
    </row>
    <row r="91" spans="1:4" ht="47.25" x14ac:dyDescent="0.25">
      <c r="A91" t="s">
        <v>16</v>
      </c>
      <c r="B91" s="3" t="s">
        <v>362</v>
      </c>
      <c r="C91">
        <v>5.14690540657894E-3</v>
      </c>
      <c r="D91">
        <f t="shared" si="2"/>
        <v>2.2884538134436907</v>
      </c>
    </row>
    <row r="92" spans="1:4" x14ac:dyDescent="0.25">
      <c r="A92" t="s">
        <v>129</v>
      </c>
      <c r="B92" s="3" t="s">
        <v>363</v>
      </c>
      <c r="C92">
        <v>5.4029679999999898E-3</v>
      </c>
      <c r="D92">
        <f t="shared" si="2"/>
        <v>2.2673676046363695</v>
      </c>
    </row>
    <row r="93" spans="1:4" x14ac:dyDescent="0.25">
      <c r="A93" t="s">
        <v>129</v>
      </c>
      <c r="B93" s="3" t="s">
        <v>364</v>
      </c>
      <c r="C93">
        <v>5.4218436363636302E-3</v>
      </c>
      <c r="D93">
        <f t="shared" si="2"/>
        <v>2.2658530114408251</v>
      </c>
    </row>
    <row r="94" spans="1:4" x14ac:dyDescent="0.25">
      <c r="A94" t="s">
        <v>129</v>
      </c>
      <c r="B94" s="3" t="s">
        <v>365</v>
      </c>
      <c r="C94">
        <v>5.4218436363636302E-3</v>
      </c>
      <c r="D94">
        <f t="shared" si="2"/>
        <v>2.2658530114408251</v>
      </c>
    </row>
    <row r="95" spans="1:4" x14ac:dyDescent="0.25">
      <c r="A95" t="s">
        <v>129</v>
      </c>
      <c r="B95" s="3" t="s">
        <v>366</v>
      </c>
      <c r="C95">
        <v>5.7830655555555499E-3</v>
      </c>
      <c r="D95">
        <f t="shared" si="2"/>
        <v>2.2378418846020485</v>
      </c>
    </row>
    <row r="96" spans="1:4" x14ac:dyDescent="0.25">
      <c r="A96" t="s">
        <v>109</v>
      </c>
      <c r="B96" s="3" t="s">
        <v>367</v>
      </c>
      <c r="C96">
        <v>5.9969344567901203E-3</v>
      </c>
      <c r="D96">
        <f t="shared" si="2"/>
        <v>2.2220706977371631</v>
      </c>
    </row>
    <row r="97" spans="1:4" x14ac:dyDescent="0.25">
      <c r="A97" t="s">
        <v>30</v>
      </c>
      <c r="B97" s="3" t="s">
        <v>368</v>
      </c>
      <c r="C97">
        <v>6.05583627641195E-3</v>
      </c>
      <c r="D97">
        <f t="shared" si="2"/>
        <v>2.2178258747913415</v>
      </c>
    </row>
    <row r="98" spans="1:4" x14ac:dyDescent="0.25">
      <c r="A98" t="s">
        <v>129</v>
      </c>
      <c r="B98" s="3" t="s">
        <v>369</v>
      </c>
      <c r="C98">
        <v>6.9979491891891798E-3</v>
      </c>
      <c r="D98">
        <f t="shared" si="2"/>
        <v>2.1550292151733283</v>
      </c>
    </row>
    <row r="99" spans="1:4" ht="47.25" x14ac:dyDescent="0.25">
      <c r="A99" t="s">
        <v>16</v>
      </c>
      <c r="B99" s="3" t="s">
        <v>370</v>
      </c>
      <c r="C99">
        <v>7.0574340612716696E-3</v>
      </c>
      <c r="D99">
        <f t="shared" si="2"/>
        <v>2.15135317084447</v>
      </c>
    </row>
    <row r="100" spans="1:4" ht="63" x14ac:dyDescent="0.25">
      <c r="A100" t="s">
        <v>16</v>
      </c>
      <c r="B100" s="3" t="s">
        <v>371</v>
      </c>
      <c r="C100">
        <v>7.1688469333333303E-3</v>
      </c>
      <c r="D100">
        <f t="shared" ref="D100:D131" si="3">-LOG10(C100)</f>
        <v>2.1445506924160811</v>
      </c>
    </row>
    <row r="101" spans="1:4" x14ac:dyDescent="0.25">
      <c r="A101" t="s">
        <v>197</v>
      </c>
      <c r="B101" s="3" t="s">
        <v>372</v>
      </c>
      <c r="C101">
        <v>7.4086179999999996E-3</v>
      </c>
      <c r="D101">
        <f t="shared" si="3"/>
        <v>2.1302627975470618</v>
      </c>
    </row>
    <row r="102" spans="1:4" x14ac:dyDescent="0.25">
      <c r="A102" t="s">
        <v>197</v>
      </c>
      <c r="B102" s="3" t="s">
        <v>198</v>
      </c>
      <c r="C102">
        <v>7.5670475999999997E-3</v>
      </c>
      <c r="D102">
        <f t="shared" si="3"/>
        <v>2.1210735341238403</v>
      </c>
    </row>
    <row r="103" spans="1:4" x14ac:dyDescent="0.25">
      <c r="A103" t="s">
        <v>129</v>
      </c>
      <c r="B103" s="3" t="s">
        <v>373</v>
      </c>
      <c r="C103">
        <v>8.2284005263157899E-3</v>
      </c>
      <c r="D103">
        <f t="shared" si="3"/>
        <v>2.0846845767080837</v>
      </c>
    </row>
    <row r="104" spans="1:4" ht="31.5" x14ac:dyDescent="0.25">
      <c r="A104" t="s">
        <v>129</v>
      </c>
      <c r="B104" s="3" t="s">
        <v>374</v>
      </c>
      <c r="C104">
        <v>9.0626164999999901E-3</v>
      </c>
      <c r="D104">
        <f t="shared" si="3"/>
        <v>2.0427463975263915</v>
      </c>
    </row>
    <row r="105" spans="1:4" x14ac:dyDescent="0.25">
      <c r="A105" t="s">
        <v>197</v>
      </c>
      <c r="B105" s="3" t="s">
        <v>375</v>
      </c>
      <c r="C105">
        <v>9.5528906666666608E-3</v>
      </c>
      <c r="D105">
        <f t="shared" si="3"/>
        <v>2.0198651927488629</v>
      </c>
    </row>
    <row r="106" spans="1:4" x14ac:dyDescent="0.25">
      <c r="A106" t="s">
        <v>5</v>
      </c>
      <c r="B106" s="3" t="s">
        <v>46</v>
      </c>
      <c r="C106">
        <v>9.7064819116071399E-3</v>
      </c>
      <c r="D106">
        <f t="shared" si="3"/>
        <v>2.0129381504454025</v>
      </c>
    </row>
    <row r="107" spans="1:4" x14ac:dyDescent="0.25">
      <c r="A107" t="s">
        <v>129</v>
      </c>
      <c r="B107" s="3" t="s">
        <v>376</v>
      </c>
      <c r="C107">
        <v>9.9496190243902397E-3</v>
      </c>
      <c r="D107">
        <f t="shared" si="3"/>
        <v>2.0021935482766571</v>
      </c>
    </row>
    <row r="108" spans="1:4" x14ac:dyDescent="0.25">
      <c r="A108" t="s">
        <v>129</v>
      </c>
      <c r="B108" s="3" t="s">
        <v>377</v>
      </c>
      <c r="C108">
        <v>9.9496190243902397E-3</v>
      </c>
      <c r="D108">
        <f t="shared" si="3"/>
        <v>2.0021935482766571</v>
      </c>
    </row>
    <row r="109" spans="1:4" x14ac:dyDescent="0.25">
      <c r="A109" t="s">
        <v>54</v>
      </c>
      <c r="B109" s="3" t="s">
        <v>378</v>
      </c>
      <c r="C109">
        <v>1.0035527509311699E-2</v>
      </c>
      <c r="D109">
        <f t="shared" si="3"/>
        <v>1.9984597942415641</v>
      </c>
    </row>
    <row r="110" spans="1:4" x14ac:dyDescent="0.25">
      <c r="A110" t="s">
        <v>54</v>
      </c>
      <c r="B110" s="3" t="s">
        <v>379</v>
      </c>
      <c r="C110">
        <v>1.0148718625296401E-2</v>
      </c>
      <c r="D110">
        <f t="shared" si="3"/>
        <v>1.9935887882032748</v>
      </c>
    </row>
    <row r="111" spans="1:4" x14ac:dyDescent="0.25">
      <c r="A111" t="s">
        <v>5</v>
      </c>
      <c r="B111" s="3" t="s">
        <v>380</v>
      </c>
      <c r="C111">
        <v>1.12221729746835E-2</v>
      </c>
      <c r="D111">
        <f t="shared" si="3"/>
        <v>1.9499230415163971</v>
      </c>
    </row>
    <row r="112" spans="1:4" ht="47.25" x14ac:dyDescent="0.25">
      <c r="A112" t="s">
        <v>24</v>
      </c>
      <c r="B112" s="3" t="s">
        <v>381</v>
      </c>
      <c r="C112">
        <v>1.2777372972972901E-2</v>
      </c>
      <c r="D112">
        <f t="shared" si="3"/>
        <v>1.893558427916153</v>
      </c>
    </row>
    <row r="113" spans="1:4" x14ac:dyDescent="0.25">
      <c r="A113" t="s">
        <v>129</v>
      </c>
      <c r="B113" s="3" t="s">
        <v>382</v>
      </c>
      <c r="C113">
        <v>1.3365695E-2</v>
      </c>
      <c r="D113">
        <f t="shared" si="3"/>
        <v>1.8740084535316663</v>
      </c>
    </row>
    <row r="114" spans="1:4" x14ac:dyDescent="0.25">
      <c r="A114" t="s">
        <v>109</v>
      </c>
      <c r="B114" s="3" t="s">
        <v>383</v>
      </c>
      <c r="C114">
        <v>1.44082843781094E-2</v>
      </c>
      <c r="D114">
        <f t="shared" si="3"/>
        <v>1.8413877283794675</v>
      </c>
    </row>
    <row r="115" spans="1:4" ht="47.25" x14ac:dyDescent="0.25">
      <c r="A115" t="s">
        <v>16</v>
      </c>
      <c r="B115" s="3" t="s">
        <v>384</v>
      </c>
      <c r="C115">
        <v>1.47260031623931E-2</v>
      </c>
      <c r="D115">
        <f t="shared" si="3"/>
        <v>1.8319151105950413</v>
      </c>
    </row>
    <row r="116" spans="1:4" x14ac:dyDescent="0.25">
      <c r="A116" t="s">
        <v>30</v>
      </c>
      <c r="B116" s="3" t="s">
        <v>385</v>
      </c>
      <c r="C116">
        <v>1.68001248478802E-2</v>
      </c>
      <c r="D116">
        <f t="shared" si="3"/>
        <v>1.774687490860805</v>
      </c>
    </row>
    <row r="117" spans="1:4" x14ac:dyDescent="0.25">
      <c r="A117" t="s">
        <v>5</v>
      </c>
      <c r="B117" s="3" t="s">
        <v>386</v>
      </c>
      <c r="C117">
        <v>1.7093485635859499E-2</v>
      </c>
      <c r="D117">
        <f t="shared" si="3"/>
        <v>1.7671693686387753</v>
      </c>
    </row>
    <row r="118" spans="1:4" x14ac:dyDescent="0.25">
      <c r="A118" t="s">
        <v>387</v>
      </c>
      <c r="B118" s="3" t="s">
        <v>388</v>
      </c>
      <c r="C118">
        <v>1.8185967639999901E-2</v>
      </c>
      <c r="D118">
        <f t="shared" si="3"/>
        <v>1.7402635860290037</v>
      </c>
    </row>
    <row r="119" spans="1:4" x14ac:dyDescent="0.25">
      <c r="A119" t="s">
        <v>109</v>
      </c>
      <c r="B119" s="3" t="s">
        <v>389</v>
      </c>
      <c r="C119">
        <v>1.8839134319248801E-2</v>
      </c>
      <c r="D119">
        <f t="shared" si="3"/>
        <v>1.7249390574354513</v>
      </c>
    </row>
    <row r="120" spans="1:4" ht="31.5" x14ac:dyDescent="0.25">
      <c r="A120" t="s">
        <v>145</v>
      </c>
      <c r="B120" s="3" t="s">
        <v>390</v>
      </c>
      <c r="C120">
        <v>2.0094533800000001E-2</v>
      </c>
      <c r="D120">
        <f t="shared" si="3"/>
        <v>1.6969220651343553</v>
      </c>
    </row>
    <row r="121" spans="1:4" x14ac:dyDescent="0.25">
      <c r="A121" t="s">
        <v>109</v>
      </c>
      <c r="B121" s="3" t="s">
        <v>391</v>
      </c>
      <c r="C121">
        <v>2.0143629863636301E-2</v>
      </c>
      <c r="D121">
        <f t="shared" si="3"/>
        <v>1.6958622672628787</v>
      </c>
    </row>
    <row r="122" spans="1:4" ht="31.5" x14ac:dyDescent="0.25">
      <c r="A122" t="s">
        <v>5</v>
      </c>
      <c r="B122" s="3" t="s">
        <v>392</v>
      </c>
      <c r="C122">
        <v>2.0314754916954999E-2</v>
      </c>
      <c r="D122">
        <f t="shared" si="3"/>
        <v>1.6921884127594795</v>
      </c>
    </row>
    <row r="123" spans="1:4" x14ac:dyDescent="0.25">
      <c r="A123" t="s">
        <v>5</v>
      </c>
      <c r="B123" s="3" t="s">
        <v>393</v>
      </c>
      <c r="C123">
        <v>2.4766490041335399E-2</v>
      </c>
      <c r="D123">
        <f t="shared" si="3"/>
        <v>1.6061355381736333</v>
      </c>
    </row>
    <row r="124" spans="1:4" x14ac:dyDescent="0.25">
      <c r="A124" t="s">
        <v>127</v>
      </c>
      <c r="B124" s="3" t="s">
        <v>394</v>
      </c>
      <c r="C124">
        <v>2.51174071967213E-2</v>
      </c>
      <c r="D124">
        <f t="shared" si="3"/>
        <v>1.6000251936877741</v>
      </c>
    </row>
    <row r="125" spans="1:4" x14ac:dyDescent="0.25">
      <c r="A125" t="s">
        <v>109</v>
      </c>
      <c r="B125" s="3" t="s">
        <v>395</v>
      </c>
      <c r="C125">
        <v>2.5613968903508699E-2</v>
      </c>
      <c r="D125">
        <f t="shared" si="3"/>
        <v>1.5915231220648018</v>
      </c>
    </row>
    <row r="126" spans="1:4" x14ac:dyDescent="0.25">
      <c r="A126" t="s">
        <v>145</v>
      </c>
      <c r="B126" s="3" t="s">
        <v>396</v>
      </c>
      <c r="C126">
        <v>2.6199747200000002E-2</v>
      </c>
      <c r="D126">
        <f t="shared" si="3"/>
        <v>1.5817028991449378</v>
      </c>
    </row>
    <row r="127" spans="1:4" x14ac:dyDescent="0.25">
      <c r="A127" t="s">
        <v>129</v>
      </c>
      <c r="B127" s="3" t="s">
        <v>397</v>
      </c>
      <c r="C127">
        <v>2.6848205106382899E-2</v>
      </c>
      <c r="D127">
        <f t="shared" si="3"/>
        <v>1.5710847430537906</v>
      </c>
    </row>
    <row r="128" spans="1:4" x14ac:dyDescent="0.25">
      <c r="A128" t="s">
        <v>54</v>
      </c>
      <c r="B128" s="3" t="s">
        <v>398</v>
      </c>
      <c r="C128">
        <v>2.7297106827380901E-2</v>
      </c>
      <c r="D128">
        <f t="shared" si="3"/>
        <v>1.5638833806327914</v>
      </c>
    </row>
    <row r="129" spans="1:4" x14ac:dyDescent="0.25">
      <c r="A129" t="s">
        <v>30</v>
      </c>
      <c r="B129" s="3" t="s">
        <v>399</v>
      </c>
      <c r="C129">
        <v>2.7706830276923E-2</v>
      </c>
      <c r="D129">
        <f t="shared" si="3"/>
        <v>1.5574131556317403</v>
      </c>
    </row>
    <row r="130" spans="1:4" x14ac:dyDescent="0.25">
      <c r="A130" t="s">
        <v>5</v>
      </c>
      <c r="B130" s="3" t="s">
        <v>400</v>
      </c>
      <c r="C130">
        <v>3.0092559686217001E-2</v>
      </c>
      <c r="D130">
        <f t="shared" si="3"/>
        <v>1.5215408694111634</v>
      </c>
    </row>
    <row r="131" spans="1:4" x14ac:dyDescent="0.25">
      <c r="A131" t="s">
        <v>129</v>
      </c>
      <c r="B131" s="3" t="s">
        <v>401</v>
      </c>
      <c r="C131">
        <v>3.1533833333333303E-2</v>
      </c>
      <c r="D131">
        <f t="shared" si="3"/>
        <v>1.5012232320963246</v>
      </c>
    </row>
    <row r="132" spans="1:4" x14ac:dyDescent="0.25">
      <c r="A132" t="s">
        <v>5</v>
      </c>
      <c r="B132" s="3" t="s">
        <v>402</v>
      </c>
      <c r="C132">
        <v>3.5098834349184697E-2</v>
      </c>
      <c r="D132">
        <f t="shared" ref="D132:D163" si="4">-LOG10(C132)</f>
        <v>1.4547073064436631</v>
      </c>
    </row>
    <row r="133" spans="1:4" x14ac:dyDescent="0.25">
      <c r="A133" t="s">
        <v>145</v>
      </c>
      <c r="B133" s="3" t="s">
        <v>403</v>
      </c>
      <c r="C133">
        <v>3.6904132571428501E-2</v>
      </c>
      <c r="D133">
        <f t="shared" si="4"/>
        <v>1.4329249982725287</v>
      </c>
    </row>
    <row r="134" spans="1:4" ht="31.5" x14ac:dyDescent="0.25">
      <c r="A134" t="s">
        <v>24</v>
      </c>
      <c r="B134" s="3" t="s">
        <v>404</v>
      </c>
      <c r="C134">
        <v>3.7707143063583803E-2</v>
      </c>
      <c r="D134">
        <f t="shared" si="4"/>
        <v>1.4235763712995826</v>
      </c>
    </row>
    <row r="135" spans="1:4" ht="31.5" x14ac:dyDescent="0.25">
      <c r="A135" t="s">
        <v>24</v>
      </c>
      <c r="B135" s="3" t="s">
        <v>405</v>
      </c>
      <c r="C135">
        <v>3.7929948275861998E-2</v>
      </c>
      <c r="D135">
        <f t="shared" si="4"/>
        <v>1.4210177495335141</v>
      </c>
    </row>
    <row r="136" spans="1:4" ht="31.5" x14ac:dyDescent="0.25">
      <c r="A136" t="s">
        <v>145</v>
      </c>
      <c r="B136" s="3" t="s">
        <v>406</v>
      </c>
      <c r="C136">
        <v>3.8086624888888802E-2</v>
      </c>
      <c r="D136">
        <f t="shared" si="4"/>
        <v>1.4192275113788626</v>
      </c>
    </row>
    <row r="137" spans="1:4" ht="47.25" x14ac:dyDescent="0.25">
      <c r="A137" t="s">
        <v>129</v>
      </c>
      <c r="B137" s="3" t="s">
        <v>407</v>
      </c>
      <c r="C137">
        <v>3.8523234615384601E-2</v>
      </c>
      <c r="D137">
        <f t="shared" si="4"/>
        <v>1.4142772543451472</v>
      </c>
    </row>
    <row r="138" spans="1:4" x14ac:dyDescent="0.25">
      <c r="A138" t="s">
        <v>109</v>
      </c>
      <c r="B138" s="3" t="s">
        <v>408</v>
      </c>
      <c r="C138">
        <v>4.2414620284552798E-2</v>
      </c>
      <c r="D138">
        <f t="shared" si="4"/>
        <v>1.3724844166515093</v>
      </c>
    </row>
    <row r="139" spans="1:4" x14ac:dyDescent="0.25">
      <c r="A139" t="s">
        <v>109</v>
      </c>
      <c r="B139" s="3" t="s">
        <v>409</v>
      </c>
      <c r="C139">
        <v>4.3543895436507898E-2</v>
      </c>
      <c r="D139">
        <f t="shared" si="4"/>
        <v>1.3610727215763894</v>
      </c>
    </row>
    <row r="140" spans="1:4" x14ac:dyDescent="0.25">
      <c r="A140" t="s">
        <v>129</v>
      </c>
      <c r="B140" s="3" t="s">
        <v>410</v>
      </c>
      <c r="C140">
        <v>4.5197392592592499E-2</v>
      </c>
      <c r="D140">
        <f t="shared" si="4"/>
        <v>1.3448866186247179</v>
      </c>
    </row>
    <row r="141" spans="1:4" x14ac:dyDescent="0.25">
      <c r="A141" t="s">
        <v>145</v>
      </c>
      <c r="B141" s="3" t="s">
        <v>411</v>
      </c>
      <c r="C141">
        <v>4.5921582666666599E-2</v>
      </c>
      <c r="D141">
        <f t="shared" si="4"/>
        <v>1.3379831525884067</v>
      </c>
    </row>
    <row r="142" spans="1:4" x14ac:dyDescent="0.25">
      <c r="A142" t="s">
        <v>145</v>
      </c>
      <c r="B142" s="3" t="s">
        <v>412</v>
      </c>
      <c r="C142">
        <v>4.7772057142857101E-2</v>
      </c>
      <c r="D142">
        <f t="shared" si="4"/>
        <v>1.3208260568837951</v>
      </c>
    </row>
    <row r="143" spans="1:4" ht="31.5" x14ac:dyDescent="0.25">
      <c r="A143" t="s">
        <v>129</v>
      </c>
      <c r="B143" s="3" t="s">
        <v>413</v>
      </c>
      <c r="C143">
        <v>4.8681849999999902E-2</v>
      </c>
      <c r="D143">
        <f t="shared" si="4"/>
        <v>1.3126329261378418</v>
      </c>
    </row>
    <row r="144" spans="1:4" ht="47.25" x14ac:dyDescent="0.25">
      <c r="A144" t="s">
        <v>24</v>
      </c>
      <c r="B144" s="3" t="s">
        <v>414</v>
      </c>
      <c r="C144">
        <v>4.8936665284974097E-2</v>
      </c>
      <c r="D144">
        <f t="shared" si="4"/>
        <v>1.310365628316426</v>
      </c>
    </row>
    <row r="145" spans="1:4" x14ac:dyDescent="0.25">
      <c r="A145" t="s">
        <v>145</v>
      </c>
      <c r="B145" s="3" t="s">
        <v>415</v>
      </c>
      <c r="C145">
        <v>4.99362701538461E-2</v>
      </c>
      <c r="D145">
        <f t="shared" si="4"/>
        <v>1.3015838991512021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tabSelected="1" workbookViewId="0"/>
  </sheetViews>
  <sheetFormatPr defaultColWidth="11" defaultRowHeight="15.75" x14ac:dyDescent="0.25"/>
  <cols>
    <col min="1" max="1" width="31" customWidth="1"/>
    <col min="2" max="2" width="44.375" customWidth="1"/>
    <col min="3" max="3" width="16.625" customWidth="1"/>
  </cols>
  <sheetData>
    <row r="1" spans="1:4" x14ac:dyDescent="0.25">
      <c r="A1" t="s">
        <v>416</v>
      </c>
      <c r="B1" s="3"/>
    </row>
    <row r="2" spans="1:4" x14ac:dyDescent="0.25">
      <c r="A2" t="s">
        <v>0</v>
      </c>
      <c r="B2" s="3" t="s">
        <v>1</v>
      </c>
    </row>
    <row r="3" spans="1:4" x14ac:dyDescent="0.25">
      <c r="A3" t="s">
        <v>2</v>
      </c>
      <c r="B3" s="3" t="s">
        <v>3</v>
      </c>
      <c r="C3" t="s">
        <v>4</v>
      </c>
      <c r="D3" s="2" t="s">
        <v>27</v>
      </c>
    </row>
    <row r="4" spans="1:4" ht="47.25" x14ac:dyDescent="0.25">
      <c r="A4" t="s">
        <v>16</v>
      </c>
      <c r="B4" s="3" t="s">
        <v>281</v>
      </c>
      <c r="C4" s="1">
        <v>8.8588753759999902E-21</v>
      </c>
      <c r="D4">
        <f t="shared" ref="D4:D35" si="0">-LOG10(C4)</f>
        <v>20.052621407796714</v>
      </c>
    </row>
    <row r="5" spans="1:4" x14ac:dyDescent="0.25">
      <c r="A5" t="s">
        <v>54</v>
      </c>
      <c r="B5" s="3" t="s">
        <v>282</v>
      </c>
      <c r="C5" s="1">
        <v>1.0779512827999901E-18</v>
      </c>
      <c r="D5">
        <f t="shared" si="0"/>
        <v>17.967400866319256</v>
      </c>
    </row>
    <row r="6" spans="1:4" x14ac:dyDescent="0.25">
      <c r="A6" t="s">
        <v>54</v>
      </c>
      <c r="B6" s="3" t="s">
        <v>283</v>
      </c>
      <c r="C6" s="1">
        <v>1.1877587672000001E-18</v>
      </c>
      <c r="D6">
        <f t="shared" si="0"/>
        <v>17.925271755240452</v>
      </c>
    </row>
    <row r="7" spans="1:4" x14ac:dyDescent="0.25">
      <c r="A7" t="s">
        <v>54</v>
      </c>
      <c r="B7" s="3" t="s">
        <v>284</v>
      </c>
      <c r="C7" s="1">
        <v>3.5466884447999997E-18</v>
      </c>
      <c r="D7">
        <f t="shared" si="0"/>
        <v>17.450176960004779</v>
      </c>
    </row>
    <row r="8" spans="1:4" ht="31.5" x14ac:dyDescent="0.25">
      <c r="A8" t="s">
        <v>54</v>
      </c>
      <c r="B8" s="3" t="s">
        <v>417</v>
      </c>
      <c r="C8" s="1">
        <v>1.26081060914285E-17</v>
      </c>
      <c r="D8">
        <f t="shared" si="0"/>
        <v>16.899350145450324</v>
      </c>
    </row>
    <row r="9" spans="1:4" x14ac:dyDescent="0.25">
      <c r="A9" t="s">
        <v>5</v>
      </c>
      <c r="B9" s="3" t="s">
        <v>294</v>
      </c>
      <c r="C9" s="1">
        <v>3.2724319813846101E-16</v>
      </c>
      <c r="D9">
        <f t="shared" si="0"/>
        <v>15.485129371642396</v>
      </c>
    </row>
    <row r="10" spans="1:4" x14ac:dyDescent="0.25">
      <c r="A10" t="s">
        <v>5</v>
      </c>
      <c r="B10" s="3" t="s">
        <v>418</v>
      </c>
      <c r="C10" s="1">
        <v>4.4940756308000001E-16</v>
      </c>
      <c r="D10">
        <f t="shared" si="0"/>
        <v>15.347359623113437</v>
      </c>
    </row>
    <row r="11" spans="1:4" x14ac:dyDescent="0.25">
      <c r="A11" t="s">
        <v>30</v>
      </c>
      <c r="B11" s="3" t="s">
        <v>419</v>
      </c>
      <c r="C11" s="1">
        <v>1.4479489054117599E-14</v>
      </c>
      <c r="D11">
        <f t="shared" si="0"/>
        <v>13.839246763062381</v>
      </c>
    </row>
    <row r="12" spans="1:4" ht="47.25" x14ac:dyDescent="0.25">
      <c r="A12" t="s">
        <v>16</v>
      </c>
      <c r="B12" s="3" t="s">
        <v>66</v>
      </c>
      <c r="C12" s="1">
        <v>1.9350409562857099E-14</v>
      </c>
      <c r="D12">
        <f t="shared" si="0"/>
        <v>13.713309838448355</v>
      </c>
    </row>
    <row r="13" spans="1:4" x14ac:dyDescent="0.25">
      <c r="A13" t="s">
        <v>54</v>
      </c>
      <c r="B13" s="3" t="s">
        <v>286</v>
      </c>
      <c r="C13" s="1">
        <v>2.08707710446153E-14</v>
      </c>
      <c r="D13">
        <f t="shared" si="0"/>
        <v>13.680461506169996</v>
      </c>
    </row>
    <row r="14" spans="1:4" x14ac:dyDescent="0.25">
      <c r="A14" t="s">
        <v>30</v>
      </c>
      <c r="B14" s="3" t="s">
        <v>285</v>
      </c>
      <c r="C14" s="1">
        <v>6.02147946962963E-13</v>
      </c>
      <c r="D14">
        <f t="shared" si="0"/>
        <v>12.220296790045166</v>
      </c>
    </row>
    <row r="15" spans="1:4" ht="31.5" x14ac:dyDescent="0.25">
      <c r="A15" t="s">
        <v>16</v>
      </c>
      <c r="B15" s="3" t="s">
        <v>420</v>
      </c>
      <c r="C15" s="1">
        <v>6.1845845550000001E-13</v>
      </c>
      <c r="D15">
        <f t="shared" si="0"/>
        <v>12.208689468473159</v>
      </c>
    </row>
    <row r="16" spans="1:4" ht="63" x14ac:dyDescent="0.25">
      <c r="A16" t="s">
        <v>16</v>
      </c>
      <c r="B16" s="3" t="s">
        <v>421</v>
      </c>
      <c r="C16" s="1">
        <v>6.4485846854545401E-13</v>
      </c>
      <c r="D16">
        <f t="shared" si="0"/>
        <v>12.190535592456898</v>
      </c>
    </row>
    <row r="17" spans="1:4" x14ac:dyDescent="0.25">
      <c r="A17" t="s">
        <v>30</v>
      </c>
      <c r="B17" s="3" t="s">
        <v>287</v>
      </c>
      <c r="C17" s="1">
        <v>6.6523469986206902E-13</v>
      </c>
      <c r="D17">
        <f t="shared" si="0"/>
        <v>12.177025105264944</v>
      </c>
    </row>
    <row r="18" spans="1:4" ht="63" x14ac:dyDescent="0.25">
      <c r="A18" t="s">
        <v>16</v>
      </c>
      <c r="B18" s="3" t="s">
        <v>292</v>
      </c>
      <c r="C18" s="1">
        <v>1.623683056E-12</v>
      </c>
      <c r="D18">
        <f t="shared" si="0"/>
        <v>11.789498741390283</v>
      </c>
    </row>
    <row r="19" spans="1:4" ht="31.5" x14ac:dyDescent="0.25">
      <c r="A19" t="s">
        <v>16</v>
      </c>
      <c r="B19" s="3" t="s">
        <v>210</v>
      </c>
      <c r="C19" s="1">
        <v>2.2376775012499999E-12</v>
      </c>
      <c r="D19">
        <f t="shared" si="0"/>
        <v>11.650202504724509</v>
      </c>
    </row>
    <row r="20" spans="1:4" x14ac:dyDescent="0.25">
      <c r="A20" t="s">
        <v>30</v>
      </c>
      <c r="B20" s="3" t="s">
        <v>295</v>
      </c>
      <c r="C20" s="1">
        <v>3.4577477793548299E-12</v>
      </c>
      <c r="D20">
        <f t="shared" si="0"/>
        <v>11.461206688919058</v>
      </c>
    </row>
    <row r="21" spans="1:4" x14ac:dyDescent="0.25">
      <c r="A21" t="s">
        <v>30</v>
      </c>
      <c r="B21" s="3" t="s">
        <v>290</v>
      </c>
      <c r="C21" s="1">
        <v>6.4261804036363597E-12</v>
      </c>
      <c r="D21">
        <f t="shared" si="0"/>
        <v>11.192047086564763</v>
      </c>
    </row>
    <row r="22" spans="1:4" x14ac:dyDescent="0.25">
      <c r="A22" t="s">
        <v>30</v>
      </c>
      <c r="B22" s="3" t="s">
        <v>289</v>
      </c>
      <c r="C22" s="1">
        <v>6.8718453230000001E-11</v>
      </c>
      <c r="D22">
        <f t="shared" si="0"/>
        <v>10.162926624514938</v>
      </c>
    </row>
    <row r="23" spans="1:4" x14ac:dyDescent="0.25">
      <c r="A23" t="s">
        <v>30</v>
      </c>
      <c r="B23" s="3" t="s">
        <v>296</v>
      </c>
      <c r="C23" s="1">
        <v>3.3906132799999902E-10</v>
      </c>
      <c r="D23">
        <f t="shared" si="0"/>
        <v>9.4697217413158565</v>
      </c>
    </row>
    <row r="24" spans="1:4" x14ac:dyDescent="0.25">
      <c r="A24" t="s">
        <v>5</v>
      </c>
      <c r="B24" s="3" t="s">
        <v>422</v>
      </c>
      <c r="C24" s="1">
        <v>4.30819398703125E-9</v>
      </c>
      <c r="D24">
        <f t="shared" si="0"/>
        <v>8.3657047497564889</v>
      </c>
    </row>
    <row r="25" spans="1:4" ht="31.5" x14ac:dyDescent="0.25">
      <c r="A25" t="s">
        <v>324</v>
      </c>
      <c r="B25" s="3" t="s">
        <v>423</v>
      </c>
      <c r="C25" s="1">
        <v>4.7271581999999999E-9</v>
      </c>
      <c r="D25">
        <f t="shared" si="0"/>
        <v>8.3253998632698867</v>
      </c>
    </row>
    <row r="26" spans="1:4" ht="47.25" x14ac:dyDescent="0.25">
      <c r="A26" t="s">
        <v>16</v>
      </c>
      <c r="B26" s="3" t="s">
        <v>182</v>
      </c>
      <c r="C26" s="1">
        <v>4.8780127694444402E-9</v>
      </c>
      <c r="D26">
        <f t="shared" si="0"/>
        <v>8.3117570671440593</v>
      </c>
    </row>
    <row r="27" spans="1:4" x14ac:dyDescent="0.25">
      <c r="A27" t="s">
        <v>54</v>
      </c>
      <c r="B27" s="3" t="s">
        <v>288</v>
      </c>
      <c r="C27" s="1">
        <v>1.16808354834782E-8</v>
      </c>
      <c r="D27">
        <f t="shared" si="0"/>
        <v>7.9325260927640695</v>
      </c>
    </row>
    <row r="28" spans="1:4" x14ac:dyDescent="0.25">
      <c r="A28" t="s">
        <v>30</v>
      </c>
      <c r="B28" s="3" t="s">
        <v>424</v>
      </c>
      <c r="C28" s="1">
        <v>1.31288920219178E-8</v>
      </c>
      <c r="D28">
        <f t="shared" si="0"/>
        <v>7.881771923497034</v>
      </c>
    </row>
    <row r="29" spans="1:4" x14ac:dyDescent="0.25">
      <c r="A29" t="s">
        <v>54</v>
      </c>
      <c r="B29" s="3" t="s">
        <v>55</v>
      </c>
      <c r="C29" s="1">
        <v>1.5252461234399899E-8</v>
      </c>
      <c r="D29">
        <f t="shared" si="0"/>
        <v>7.8166600701354509</v>
      </c>
    </row>
    <row r="30" spans="1:4" x14ac:dyDescent="0.25">
      <c r="A30" t="s">
        <v>5</v>
      </c>
      <c r="B30" s="3" t="s">
        <v>308</v>
      </c>
      <c r="C30" s="1">
        <v>1.5384826491304301E-8</v>
      </c>
      <c r="D30">
        <f t="shared" si="0"/>
        <v>7.812907397323186</v>
      </c>
    </row>
    <row r="31" spans="1:4" x14ac:dyDescent="0.25">
      <c r="A31" t="s">
        <v>5</v>
      </c>
      <c r="B31" s="3" t="s">
        <v>215</v>
      </c>
      <c r="C31" s="1">
        <v>1.79732210712328E-8</v>
      </c>
      <c r="D31">
        <f t="shared" si="0"/>
        <v>7.745374083820165</v>
      </c>
    </row>
    <row r="32" spans="1:4" x14ac:dyDescent="0.25">
      <c r="A32" t="s">
        <v>5</v>
      </c>
      <c r="B32" s="3" t="s">
        <v>425</v>
      </c>
      <c r="C32" s="1">
        <v>2.0341258164473601E-8</v>
      </c>
      <c r="D32">
        <f t="shared" si="0"/>
        <v>7.6916221882377958</v>
      </c>
    </row>
    <row r="33" spans="1:4" x14ac:dyDescent="0.25">
      <c r="A33" t="s">
        <v>5</v>
      </c>
      <c r="B33" s="3" t="s">
        <v>426</v>
      </c>
      <c r="C33" s="1">
        <v>2.2272117814285701E-8</v>
      </c>
      <c r="D33">
        <f t="shared" si="0"/>
        <v>7.6522384847473859</v>
      </c>
    </row>
    <row r="34" spans="1:4" x14ac:dyDescent="0.25">
      <c r="A34" t="s">
        <v>145</v>
      </c>
      <c r="B34" s="3" t="s">
        <v>427</v>
      </c>
      <c r="C34" s="1">
        <v>2.36101624E-8</v>
      </c>
      <c r="D34">
        <f t="shared" si="0"/>
        <v>7.6269010256624297</v>
      </c>
    </row>
    <row r="35" spans="1:4" ht="63" x14ac:dyDescent="0.25">
      <c r="A35" t="s">
        <v>16</v>
      </c>
      <c r="B35" s="3" t="s">
        <v>428</v>
      </c>
      <c r="C35" s="1">
        <v>2.6553902199999999E-8</v>
      </c>
      <c r="D35">
        <f t="shared" si="0"/>
        <v>7.5758716486164293</v>
      </c>
    </row>
    <row r="36" spans="1:4" ht="63" x14ac:dyDescent="0.25">
      <c r="A36" t="s">
        <v>16</v>
      </c>
      <c r="B36" s="3" t="s">
        <v>429</v>
      </c>
      <c r="C36" s="1">
        <v>2.6553902199999999E-8</v>
      </c>
      <c r="D36">
        <f t="shared" ref="D36:D67" si="1">-LOG10(C36)</f>
        <v>7.5758716486164293</v>
      </c>
    </row>
    <row r="37" spans="1:4" x14ac:dyDescent="0.25">
      <c r="A37" t="s">
        <v>145</v>
      </c>
      <c r="B37" s="3" t="s">
        <v>302</v>
      </c>
      <c r="C37" s="1">
        <v>2.7541755999999898E-8</v>
      </c>
      <c r="D37">
        <f t="shared" si="1"/>
        <v>7.5600083735635479</v>
      </c>
    </row>
    <row r="38" spans="1:4" x14ac:dyDescent="0.25">
      <c r="A38" t="s">
        <v>54</v>
      </c>
      <c r="B38" s="3" t="s">
        <v>430</v>
      </c>
      <c r="C38" s="1">
        <v>3.8336922728571402E-8</v>
      </c>
      <c r="D38">
        <f t="shared" si="1"/>
        <v>7.4163827504990838</v>
      </c>
    </row>
    <row r="39" spans="1:4" x14ac:dyDescent="0.25">
      <c r="A39" t="s">
        <v>30</v>
      </c>
      <c r="B39" s="3" t="s">
        <v>301</v>
      </c>
      <c r="C39" s="1">
        <v>4.1031986303614402E-8</v>
      </c>
      <c r="D39">
        <f t="shared" si="1"/>
        <v>7.3868774589088089</v>
      </c>
    </row>
    <row r="40" spans="1:4" ht="47.25" x14ac:dyDescent="0.25">
      <c r="A40" t="s">
        <v>16</v>
      </c>
      <c r="B40" s="3" t="s">
        <v>185</v>
      </c>
      <c r="C40" s="1">
        <v>5.54172625652173E-8</v>
      </c>
      <c r="D40">
        <f t="shared" si="1"/>
        <v>7.2563549307765038</v>
      </c>
    </row>
    <row r="41" spans="1:4" ht="31.5" x14ac:dyDescent="0.25">
      <c r="A41" t="s">
        <v>16</v>
      </c>
      <c r="B41" s="3" t="s">
        <v>195</v>
      </c>
      <c r="C41" s="1">
        <v>5.6339869021276503E-8</v>
      </c>
      <c r="D41">
        <f t="shared" si="1"/>
        <v>7.2491841669953105</v>
      </c>
    </row>
    <row r="42" spans="1:4" x14ac:dyDescent="0.25">
      <c r="A42" t="s">
        <v>5</v>
      </c>
      <c r="B42" s="3" t="s">
        <v>431</v>
      </c>
      <c r="C42" s="1">
        <v>7.1305487835789401E-8</v>
      </c>
      <c r="D42">
        <f t="shared" si="1"/>
        <v>7.1468770445508696</v>
      </c>
    </row>
    <row r="43" spans="1:4" x14ac:dyDescent="0.25">
      <c r="A43" t="s">
        <v>54</v>
      </c>
      <c r="B43" s="3" t="s">
        <v>432</v>
      </c>
      <c r="C43" s="1">
        <v>8.0530289780000001E-8</v>
      </c>
      <c r="D43">
        <f t="shared" si="1"/>
        <v>7.0940407381405475</v>
      </c>
    </row>
    <row r="44" spans="1:4" x14ac:dyDescent="0.25">
      <c r="A44" t="s">
        <v>134</v>
      </c>
      <c r="B44" s="3" t="s">
        <v>274</v>
      </c>
      <c r="C44" s="1">
        <v>1.0804113404E-7</v>
      </c>
      <c r="D44">
        <f t="shared" si="1"/>
        <v>6.9664108659439581</v>
      </c>
    </row>
    <row r="45" spans="1:4" x14ac:dyDescent="0.25">
      <c r="A45" t="s">
        <v>134</v>
      </c>
      <c r="B45" s="3" t="s">
        <v>135</v>
      </c>
      <c r="C45" s="1">
        <v>1.13292880666666E-7</v>
      </c>
      <c r="D45">
        <f t="shared" si="1"/>
        <v>6.9457973803777939</v>
      </c>
    </row>
    <row r="46" spans="1:4" x14ac:dyDescent="0.25">
      <c r="A46" t="s">
        <v>5</v>
      </c>
      <c r="B46" s="3" t="s">
        <v>433</v>
      </c>
      <c r="C46" s="1">
        <v>1.3563866028E-7</v>
      </c>
      <c r="D46">
        <f t="shared" si="1"/>
        <v>6.8676165084536436</v>
      </c>
    </row>
    <row r="47" spans="1:4" x14ac:dyDescent="0.25">
      <c r="A47" t="s">
        <v>134</v>
      </c>
      <c r="B47" s="3" t="s">
        <v>137</v>
      </c>
      <c r="C47" s="1">
        <v>1.4355449159999999E-7</v>
      </c>
      <c r="D47">
        <f t="shared" si="1"/>
        <v>6.8429832145462441</v>
      </c>
    </row>
    <row r="48" spans="1:4" x14ac:dyDescent="0.25">
      <c r="A48" t="s">
        <v>5</v>
      </c>
      <c r="B48" s="3" t="s">
        <v>434</v>
      </c>
      <c r="C48" s="1">
        <v>1.6904854769158799E-7</v>
      </c>
      <c r="D48">
        <f t="shared" si="1"/>
        <v>6.7719885559377788</v>
      </c>
    </row>
    <row r="49" spans="1:4" ht="47.25" x14ac:dyDescent="0.25">
      <c r="A49" t="s">
        <v>16</v>
      </c>
      <c r="B49" s="3" t="s">
        <v>435</v>
      </c>
      <c r="C49" s="1">
        <v>1.69078833169811E-7</v>
      </c>
      <c r="D49">
        <f t="shared" si="1"/>
        <v>6.7719107579429769</v>
      </c>
    </row>
    <row r="50" spans="1:4" x14ac:dyDescent="0.25">
      <c r="A50" t="s">
        <v>109</v>
      </c>
      <c r="B50" s="3" t="s">
        <v>436</v>
      </c>
      <c r="C50" s="1">
        <v>1.7226316693877501E-7</v>
      </c>
      <c r="D50">
        <f t="shared" si="1"/>
        <v>6.7638075728438043</v>
      </c>
    </row>
    <row r="51" spans="1:4" x14ac:dyDescent="0.25">
      <c r="A51" t="s">
        <v>5</v>
      </c>
      <c r="B51" s="3" t="s">
        <v>437</v>
      </c>
      <c r="C51" s="1">
        <v>2.1211445676315699E-7</v>
      </c>
      <c r="D51">
        <f t="shared" si="1"/>
        <v>6.673429730924723</v>
      </c>
    </row>
    <row r="52" spans="1:4" x14ac:dyDescent="0.25">
      <c r="A52" t="s">
        <v>129</v>
      </c>
      <c r="B52" s="3" t="s">
        <v>438</v>
      </c>
      <c r="C52" s="1">
        <v>2.9572907777777699E-7</v>
      </c>
      <c r="D52">
        <f t="shared" si="1"/>
        <v>6.5291059710519352</v>
      </c>
    </row>
    <row r="53" spans="1:4" x14ac:dyDescent="0.25">
      <c r="A53" t="s">
        <v>129</v>
      </c>
      <c r="B53" s="3" t="s">
        <v>439</v>
      </c>
      <c r="C53" s="1">
        <v>2.9572907777777699E-7</v>
      </c>
      <c r="D53">
        <f t="shared" si="1"/>
        <v>6.5291059710519352</v>
      </c>
    </row>
    <row r="54" spans="1:4" x14ac:dyDescent="0.25">
      <c r="A54" t="s">
        <v>129</v>
      </c>
      <c r="B54" s="3" t="s">
        <v>440</v>
      </c>
      <c r="C54" s="1">
        <v>2.9572907777777699E-7</v>
      </c>
      <c r="D54">
        <f t="shared" si="1"/>
        <v>6.5291059710519352</v>
      </c>
    </row>
    <row r="55" spans="1:4" x14ac:dyDescent="0.25">
      <c r="A55" t="s">
        <v>129</v>
      </c>
      <c r="B55" s="3" t="s">
        <v>374</v>
      </c>
      <c r="C55" s="1">
        <v>4.2641995454545398E-7</v>
      </c>
      <c r="D55">
        <f t="shared" si="1"/>
        <v>6.3701624804678634</v>
      </c>
    </row>
    <row r="56" spans="1:4" x14ac:dyDescent="0.25">
      <c r="A56" t="s">
        <v>109</v>
      </c>
      <c r="B56" s="3" t="s">
        <v>441</v>
      </c>
      <c r="C56" s="1">
        <v>4.8493041886792398E-7</v>
      </c>
      <c r="D56">
        <f t="shared" si="1"/>
        <v>6.3143205724690654</v>
      </c>
    </row>
    <row r="57" spans="1:4" ht="31.5" x14ac:dyDescent="0.25">
      <c r="A57" t="s">
        <v>16</v>
      </c>
      <c r="B57" s="3" t="s">
        <v>370</v>
      </c>
      <c r="C57" s="1">
        <v>4.9848719896551699E-7</v>
      </c>
      <c r="D57">
        <f t="shared" si="1"/>
        <v>6.3023459897896785</v>
      </c>
    </row>
    <row r="58" spans="1:4" x14ac:dyDescent="0.25">
      <c r="A58" t="s">
        <v>109</v>
      </c>
      <c r="B58" s="3" t="s">
        <v>442</v>
      </c>
      <c r="C58" s="1">
        <v>5.2242885636363604E-7</v>
      </c>
      <c r="D58">
        <f t="shared" si="1"/>
        <v>6.2819728428099699</v>
      </c>
    </row>
    <row r="59" spans="1:4" x14ac:dyDescent="0.25">
      <c r="A59" t="s">
        <v>54</v>
      </c>
      <c r="B59" s="3" t="s">
        <v>443</v>
      </c>
      <c r="C59" s="1">
        <v>6.4419025725000001E-7</v>
      </c>
      <c r="D59">
        <f t="shared" si="1"/>
        <v>6.1909858477475597</v>
      </c>
    </row>
    <row r="60" spans="1:4" x14ac:dyDescent="0.25">
      <c r="A60" t="s">
        <v>30</v>
      </c>
      <c r="B60" s="3" t="s">
        <v>444</v>
      </c>
      <c r="C60" s="1">
        <v>8.0216350982456095E-7</v>
      </c>
      <c r="D60">
        <f t="shared" si="1"/>
        <v>6.095737097829665</v>
      </c>
    </row>
    <row r="61" spans="1:4" x14ac:dyDescent="0.25">
      <c r="A61" t="s">
        <v>109</v>
      </c>
      <c r="B61" s="3" t="s">
        <v>445</v>
      </c>
      <c r="C61">
        <v>1.1766404904761901E-6</v>
      </c>
      <c r="D61">
        <f t="shared" si="1"/>
        <v>5.9293562107779003</v>
      </c>
    </row>
    <row r="62" spans="1:4" x14ac:dyDescent="0.25">
      <c r="A62" t="s">
        <v>30</v>
      </c>
      <c r="B62" s="3" t="s">
        <v>446</v>
      </c>
      <c r="C62">
        <v>1.43379735344262E-6</v>
      </c>
      <c r="D62">
        <f t="shared" si="1"/>
        <v>5.843512225586422</v>
      </c>
    </row>
    <row r="63" spans="1:4" x14ac:dyDescent="0.25">
      <c r="A63" t="s">
        <v>54</v>
      </c>
      <c r="B63" s="3" t="s">
        <v>447</v>
      </c>
      <c r="C63">
        <v>1.47315386238095E-6</v>
      </c>
      <c r="D63">
        <f t="shared" si="1"/>
        <v>5.8317518912474346</v>
      </c>
    </row>
    <row r="64" spans="1:4" x14ac:dyDescent="0.25">
      <c r="A64" t="s">
        <v>5</v>
      </c>
      <c r="B64" s="3" t="s">
        <v>448</v>
      </c>
      <c r="C64">
        <v>1.51070196481751E-6</v>
      </c>
      <c r="D64">
        <f t="shared" si="1"/>
        <v>5.8208212059468565</v>
      </c>
    </row>
    <row r="65" spans="1:4" ht="31.5" x14ac:dyDescent="0.25">
      <c r="A65" t="s">
        <v>16</v>
      </c>
      <c r="B65" s="3" t="s">
        <v>136</v>
      </c>
      <c r="C65">
        <v>1.7009520721621599E-6</v>
      </c>
      <c r="D65">
        <f t="shared" si="1"/>
        <v>5.7693079233590661</v>
      </c>
    </row>
    <row r="66" spans="1:4" x14ac:dyDescent="0.25">
      <c r="A66" t="s">
        <v>54</v>
      </c>
      <c r="B66" s="3" t="s">
        <v>313</v>
      </c>
      <c r="C66">
        <v>1.7254376231818099E-6</v>
      </c>
      <c r="D66">
        <f t="shared" si="1"/>
        <v>5.763100736400081</v>
      </c>
    </row>
    <row r="67" spans="1:4" ht="31.5" x14ac:dyDescent="0.25">
      <c r="A67" t="s">
        <v>16</v>
      </c>
      <c r="B67" s="3" t="s">
        <v>323</v>
      </c>
      <c r="C67">
        <v>1.83397747368421E-6</v>
      </c>
      <c r="D67">
        <f t="shared" si="1"/>
        <v>5.7366060029706469</v>
      </c>
    </row>
    <row r="68" spans="1:4" x14ac:dyDescent="0.25">
      <c r="A68" t="s">
        <v>109</v>
      </c>
      <c r="B68" s="3" t="s">
        <v>449</v>
      </c>
      <c r="C68">
        <v>1.8427714640624901E-6</v>
      </c>
      <c r="D68">
        <f t="shared" ref="D68:D99" si="2">-LOG10(C68)</f>
        <v>5.7345285215637851</v>
      </c>
    </row>
    <row r="69" spans="1:4" x14ac:dyDescent="0.25">
      <c r="A69" t="s">
        <v>109</v>
      </c>
      <c r="B69" s="3" t="s">
        <v>339</v>
      </c>
      <c r="C69">
        <v>2.10125385373134E-6</v>
      </c>
      <c r="D69">
        <f t="shared" si="2"/>
        <v>5.6775214770490958</v>
      </c>
    </row>
    <row r="70" spans="1:4" x14ac:dyDescent="0.25">
      <c r="A70" t="s">
        <v>109</v>
      </c>
      <c r="B70" s="3" t="s">
        <v>337</v>
      </c>
      <c r="C70">
        <v>2.2607779507042201E-6</v>
      </c>
      <c r="D70">
        <f t="shared" si="2"/>
        <v>5.6457420911351948</v>
      </c>
    </row>
    <row r="71" spans="1:4" ht="31.5" x14ac:dyDescent="0.25">
      <c r="A71" t="s">
        <v>16</v>
      </c>
      <c r="B71" s="3" t="s">
        <v>450</v>
      </c>
      <c r="C71">
        <v>2.3215942543589701E-6</v>
      </c>
      <c r="D71">
        <f t="shared" si="2"/>
        <v>5.6342136797268436</v>
      </c>
    </row>
    <row r="72" spans="1:4" x14ac:dyDescent="0.25">
      <c r="A72" t="s">
        <v>30</v>
      </c>
      <c r="B72" s="3" t="s">
        <v>451</v>
      </c>
      <c r="C72">
        <v>2.4321311441935401E-6</v>
      </c>
      <c r="D72">
        <f t="shared" si="2"/>
        <v>5.6140130109519317</v>
      </c>
    </row>
    <row r="73" spans="1:4" x14ac:dyDescent="0.25">
      <c r="A73" t="s">
        <v>5</v>
      </c>
      <c r="B73" s="3" t="s">
        <v>194</v>
      </c>
      <c r="C73">
        <v>2.73070570551724E-6</v>
      </c>
      <c r="D73">
        <f t="shared" si="2"/>
        <v>5.5637251022611762</v>
      </c>
    </row>
    <row r="74" spans="1:4" x14ac:dyDescent="0.25">
      <c r="A74" t="s">
        <v>54</v>
      </c>
      <c r="B74" s="3" t="s">
        <v>322</v>
      </c>
      <c r="C74">
        <v>3.2703459575510199E-6</v>
      </c>
      <c r="D74">
        <f t="shared" si="2"/>
        <v>5.4854063025360302</v>
      </c>
    </row>
    <row r="75" spans="1:4" x14ac:dyDescent="0.25">
      <c r="A75" t="s">
        <v>109</v>
      </c>
      <c r="B75" s="3" t="s">
        <v>336</v>
      </c>
      <c r="C75">
        <v>3.9915954133333297E-6</v>
      </c>
      <c r="D75">
        <f t="shared" si="2"/>
        <v>5.3988534850854242</v>
      </c>
    </row>
    <row r="76" spans="1:4" x14ac:dyDescent="0.25">
      <c r="A76" t="s">
        <v>129</v>
      </c>
      <c r="B76" s="3" t="s">
        <v>203</v>
      </c>
      <c r="C76">
        <v>6.6435793103448203E-6</v>
      </c>
      <c r="D76">
        <f t="shared" si="2"/>
        <v>5.1775978760671739</v>
      </c>
    </row>
    <row r="77" spans="1:4" x14ac:dyDescent="0.25">
      <c r="A77" t="s">
        <v>129</v>
      </c>
      <c r="B77" s="3" t="s">
        <v>452</v>
      </c>
      <c r="C77">
        <v>7.0824162499999996E-6</v>
      </c>
      <c r="D77">
        <f t="shared" si="2"/>
        <v>5.1498185523356454</v>
      </c>
    </row>
    <row r="78" spans="1:4" x14ac:dyDescent="0.25">
      <c r="A78" t="s">
        <v>109</v>
      </c>
      <c r="B78" s="3" t="s">
        <v>453</v>
      </c>
      <c r="C78">
        <v>1.0522841089743501E-5</v>
      </c>
      <c r="D78">
        <f t="shared" si="2"/>
        <v>4.9778669880325328</v>
      </c>
    </row>
    <row r="79" spans="1:4" x14ac:dyDescent="0.25">
      <c r="A79" t="s">
        <v>30</v>
      </c>
      <c r="B79" s="3" t="s">
        <v>454</v>
      </c>
      <c r="C79">
        <v>1.1247687449006601E-5</v>
      </c>
      <c r="D79">
        <f t="shared" si="2"/>
        <v>4.9489367603414713</v>
      </c>
    </row>
    <row r="80" spans="1:4" x14ac:dyDescent="0.25">
      <c r="A80" t="s">
        <v>129</v>
      </c>
      <c r="B80" s="3" t="s">
        <v>205</v>
      </c>
      <c r="C80">
        <v>1.13475599999999E-5</v>
      </c>
      <c r="D80">
        <f t="shared" si="2"/>
        <v>4.9450975122555265</v>
      </c>
    </row>
    <row r="81" spans="1:4" x14ac:dyDescent="0.25">
      <c r="A81" t="s">
        <v>109</v>
      </c>
      <c r="B81" s="3" t="s">
        <v>455</v>
      </c>
      <c r="C81">
        <v>1.5574296534883701E-5</v>
      </c>
      <c r="D81">
        <f t="shared" si="2"/>
        <v>4.8075915605864701</v>
      </c>
    </row>
    <row r="82" spans="1:4" x14ac:dyDescent="0.25">
      <c r="A82" t="s">
        <v>109</v>
      </c>
      <c r="B82" s="3" t="s">
        <v>456</v>
      </c>
      <c r="C82">
        <v>1.70647257701149E-5</v>
      </c>
      <c r="D82">
        <f t="shared" si="2"/>
        <v>4.7679006864350235</v>
      </c>
    </row>
    <row r="83" spans="1:4" x14ac:dyDescent="0.25">
      <c r="A83" t="s">
        <v>30</v>
      </c>
      <c r="B83" s="3" t="s">
        <v>333</v>
      </c>
      <c r="C83">
        <v>2.1876068943030299E-5</v>
      </c>
      <c r="D83">
        <f t="shared" si="2"/>
        <v>4.6600307166042905</v>
      </c>
    </row>
    <row r="84" spans="1:4" x14ac:dyDescent="0.25">
      <c r="A84" t="s">
        <v>145</v>
      </c>
      <c r="B84" s="3" t="s">
        <v>457</v>
      </c>
      <c r="C84">
        <v>2.2622934399999999E-5</v>
      </c>
      <c r="D84">
        <f t="shared" si="2"/>
        <v>4.6454510638193209</v>
      </c>
    </row>
    <row r="85" spans="1:4" x14ac:dyDescent="0.25">
      <c r="A85" t="s">
        <v>145</v>
      </c>
      <c r="B85" s="3" t="s">
        <v>458</v>
      </c>
      <c r="C85">
        <v>2.3169828E-5</v>
      </c>
      <c r="D85">
        <f t="shared" si="2"/>
        <v>4.6350771901603114</v>
      </c>
    </row>
    <row r="86" spans="1:4" x14ac:dyDescent="0.25">
      <c r="A86" t="s">
        <v>5</v>
      </c>
      <c r="B86" s="3" t="s">
        <v>306</v>
      </c>
      <c r="C86">
        <v>2.41584337943005E-5</v>
      </c>
      <c r="D86">
        <f t="shared" si="2"/>
        <v>4.6169312247090621</v>
      </c>
    </row>
    <row r="87" spans="1:4" x14ac:dyDescent="0.25">
      <c r="A87" t="s">
        <v>54</v>
      </c>
      <c r="B87" s="3" t="s">
        <v>459</v>
      </c>
      <c r="C87">
        <v>2.5556650416E-5</v>
      </c>
      <c r="D87">
        <f t="shared" si="2"/>
        <v>4.592496067617482</v>
      </c>
    </row>
    <row r="88" spans="1:4" ht="31.5" x14ac:dyDescent="0.25">
      <c r="A88" t="s">
        <v>5</v>
      </c>
      <c r="B88" s="3" t="s">
        <v>460</v>
      </c>
      <c r="C88">
        <v>2.8972333319417399E-5</v>
      </c>
      <c r="D88">
        <f t="shared" si="2"/>
        <v>4.5380165269936548</v>
      </c>
    </row>
    <row r="89" spans="1:4" ht="31.5" x14ac:dyDescent="0.25">
      <c r="A89" t="s">
        <v>30</v>
      </c>
      <c r="B89" s="3" t="s">
        <v>461</v>
      </c>
      <c r="C89">
        <v>4.1263620228571397E-5</v>
      </c>
      <c r="D89">
        <f t="shared" si="2"/>
        <v>4.3844326722348992</v>
      </c>
    </row>
    <row r="90" spans="1:4" x14ac:dyDescent="0.25">
      <c r="A90" t="s">
        <v>30</v>
      </c>
      <c r="B90" s="3" t="s">
        <v>298</v>
      </c>
      <c r="C90">
        <v>4.8085985274725201E-5</v>
      </c>
      <c r="D90">
        <f t="shared" si="2"/>
        <v>4.3179814808970205</v>
      </c>
    </row>
    <row r="91" spans="1:4" x14ac:dyDescent="0.25">
      <c r="A91" t="s">
        <v>197</v>
      </c>
      <c r="B91" s="3" t="s">
        <v>372</v>
      </c>
      <c r="C91">
        <v>6.2914991999999995E-5</v>
      </c>
      <c r="D91">
        <f t="shared" si="2"/>
        <v>4.2012458542834201</v>
      </c>
    </row>
    <row r="92" spans="1:4" ht="31.5" x14ac:dyDescent="0.25">
      <c r="A92" t="s">
        <v>54</v>
      </c>
      <c r="B92" s="3" t="s">
        <v>462</v>
      </c>
      <c r="C92">
        <v>7.4802792619999995E-5</v>
      </c>
      <c r="D92">
        <f t="shared" si="2"/>
        <v>4.1260821882743537</v>
      </c>
    </row>
    <row r="93" spans="1:4" x14ac:dyDescent="0.25">
      <c r="A93" t="s">
        <v>16</v>
      </c>
      <c r="B93" s="3" t="s">
        <v>463</v>
      </c>
      <c r="C93">
        <v>7.5010168978102197E-5</v>
      </c>
      <c r="D93">
        <f t="shared" si="2"/>
        <v>4.12487985618555</v>
      </c>
    </row>
    <row r="94" spans="1:4" x14ac:dyDescent="0.25">
      <c r="A94" t="s">
        <v>129</v>
      </c>
      <c r="B94" s="3" t="s">
        <v>349</v>
      </c>
      <c r="C94">
        <v>7.7220585365853604E-5</v>
      </c>
      <c r="D94">
        <f t="shared" si="2"/>
        <v>4.1122669105571319</v>
      </c>
    </row>
    <row r="95" spans="1:4" x14ac:dyDescent="0.25">
      <c r="A95" t="s">
        <v>129</v>
      </c>
      <c r="B95" s="3" t="s">
        <v>382</v>
      </c>
      <c r="C95">
        <v>7.7959646153846104E-5</v>
      </c>
      <c r="D95">
        <f t="shared" si="2"/>
        <v>4.1081301407419586</v>
      </c>
    </row>
    <row r="96" spans="1:4" x14ac:dyDescent="0.25">
      <c r="A96" t="s">
        <v>30</v>
      </c>
      <c r="B96" s="3" t="s">
        <v>464</v>
      </c>
      <c r="C96">
        <v>8.1928989286432103E-5</v>
      </c>
      <c r="D96">
        <f t="shared" si="2"/>
        <v>4.0865624027633656</v>
      </c>
    </row>
    <row r="97" spans="1:4" ht="63" x14ac:dyDescent="0.25">
      <c r="A97" t="s">
        <v>16</v>
      </c>
      <c r="B97" s="3" t="s">
        <v>319</v>
      </c>
      <c r="C97">
        <v>8.4211538212765897E-5</v>
      </c>
      <c r="D97">
        <f t="shared" si="2"/>
        <v>4.0746283997256398</v>
      </c>
    </row>
    <row r="98" spans="1:4" x14ac:dyDescent="0.25">
      <c r="A98" t="s">
        <v>145</v>
      </c>
      <c r="B98" s="3" t="s">
        <v>465</v>
      </c>
      <c r="C98">
        <v>9.3255242666666601E-5</v>
      </c>
      <c r="D98">
        <f t="shared" si="2"/>
        <v>4.0303267434634922</v>
      </c>
    </row>
    <row r="99" spans="1:4" x14ac:dyDescent="0.25">
      <c r="A99" t="s">
        <v>54</v>
      </c>
      <c r="B99" s="3" t="s">
        <v>466</v>
      </c>
      <c r="C99">
        <v>1.01529137119266E-4</v>
      </c>
      <c r="D99">
        <f t="shared" si="2"/>
        <v>3.9934093048030959</v>
      </c>
    </row>
    <row r="100" spans="1:4" x14ac:dyDescent="0.25">
      <c r="A100" t="s">
        <v>129</v>
      </c>
      <c r="B100" s="3" t="s">
        <v>175</v>
      </c>
      <c r="C100">
        <v>1.04975724E-4</v>
      </c>
      <c r="D100">
        <f t="shared" ref="D100:D131" si="3">-LOG10(C100)</f>
        <v>3.9789111214233341</v>
      </c>
    </row>
    <row r="101" spans="1:4" x14ac:dyDescent="0.25">
      <c r="A101" t="s">
        <v>129</v>
      </c>
      <c r="B101" s="3" t="s">
        <v>369</v>
      </c>
      <c r="C101">
        <v>1.13597211538461E-4</v>
      </c>
      <c r="D101">
        <f t="shared" si="3"/>
        <v>3.9446323290855863</v>
      </c>
    </row>
    <row r="102" spans="1:4" x14ac:dyDescent="0.25">
      <c r="A102" t="s">
        <v>30</v>
      </c>
      <c r="B102" s="3" t="s">
        <v>467</v>
      </c>
      <c r="C102">
        <v>1.47395240625592E-4</v>
      </c>
      <c r="D102">
        <f t="shared" si="3"/>
        <v>3.8315165395666106</v>
      </c>
    </row>
    <row r="103" spans="1:4" x14ac:dyDescent="0.25">
      <c r="A103" t="s">
        <v>30</v>
      </c>
      <c r="B103" s="3" t="s">
        <v>303</v>
      </c>
      <c r="C103">
        <v>2.4961765145299099E-4</v>
      </c>
      <c r="D103">
        <f t="shared" si="3"/>
        <v>3.6027247072204585</v>
      </c>
    </row>
    <row r="104" spans="1:4" x14ac:dyDescent="0.25">
      <c r="A104" t="s">
        <v>5</v>
      </c>
      <c r="B104" s="3" t="s">
        <v>468</v>
      </c>
      <c r="C104">
        <v>2.5709701219081202E-4</v>
      </c>
      <c r="D104">
        <f t="shared" si="3"/>
        <v>3.5899029704072487</v>
      </c>
    </row>
    <row r="105" spans="1:4" x14ac:dyDescent="0.25">
      <c r="A105" t="s">
        <v>197</v>
      </c>
      <c r="B105" s="3" t="s">
        <v>198</v>
      </c>
      <c r="C105">
        <v>2.7412970666666601E-4</v>
      </c>
      <c r="D105">
        <f t="shared" si="3"/>
        <v>3.5620438986365794</v>
      </c>
    </row>
    <row r="106" spans="1:4" x14ac:dyDescent="0.25">
      <c r="A106" t="s">
        <v>54</v>
      </c>
      <c r="B106" s="3" t="s">
        <v>469</v>
      </c>
      <c r="C106">
        <v>2.8259094060150298E-4</v>
      </c>
      <c r="D106">
        <f t="shared" si="3"/>
        <v>3.5488417650275941</v>
      </c>
    </row>
    <row r="107" spans="1:4" x14ac:dyDescent="0.25">
      <c r="A107" t="s">
        <v>109</v>
      </c>
      <c r="B107" s="3" t="s">
        <v>367</v>
      </c>
      <c r="C107">
        <v>3.2255645080645103E-4</v>
      </c>
      <c r="D107">
        <f t="shared" si="3"/>
        <v>3.4913942682277481</v>
      </c>
    </row>
    <row r="108" spans="1:4" x14ac:dyDescent="0.25">
      <c r="A108" t="s">
        <v>134</v>
      </c>
      <c r="B108" s="3" t="s">
        <v>470</v>
      </c>
      <c r="C108">
        <v>3.4394962399999899E-4</v>
      </c>
      <c r="D108">
        <f t="shared" si="3"/>
        <v>3.4635051609776153</v>
      </c>
    </row>
    <row r="109" spans="1:4" ht="47.25" x14ac:dyDescent="0.25">
      <c r="A109" t="s">
        <v>24</v>
      </c>
      <c r="B109" s="3" t="s">
        <v>62</v>
      </c>
      <c r="C109">
        <v>3.7240448055555499E-4</v>
      </c>
      <c r="D109">
        <f t="shared" si="3"/>
        <v>3.428985102478967</v>
      </c>
    </row>
    <row r="110" spans="1:4" x14ac:dyDescent="0.25">
      <c r="A110" t="s">
        <v>109</v>
      </c>
      <c r="B110" s="3" t="s">
        <v>351</v>
      </c>
      <c r="C110">
        <v>3.9983582230769201E-4</v>
      </c>
      <c r="D110">
        <f t="shared" si="3"/>
        <v>3.3981182989281971</v>
      </c>
    </row>
    <row r="111" spans="1:4" x14ac:dyDescent="0.25">
      <c r="A111" t="s">
        <v>387</v>
      </c>
      <c r="B111" s="3" t="s">
        <v>471</v>
      </c>
      <c r="C111">
        <v>5.7648240539999896E-4</v>
      </c>
      <c r="D111">
        <f t="shared" si="3"/>
        <v>3.2392139431035374</v>
      </c>
    </row>
    <row r="112" spans="1:4" x14ac:dyDescent="0.25">
      <c r="A112" t="s">
        <v>129</v>
      </c>
      <c r="B112" s="3" t="s">
        <v>472</v>
      </c>
      <c r="C112">
        <v>6.4822799999999896E-4</v>
      </c>
      <c r="D112">
        <f t="shared" si="3"/>
        <v>3.1882722136881654</v>
      </c>
    </row>
    <row r="113" spans="1:4" x14ac:dyDescent="0.25">
      <c r="A113" t="s">
        <v>387</v>
      </c>
      <c r="B113" s="3" t="s">
        <v>473</v>
      </c>
      <c r="C113">
        <v>6.9844691742857097E-4</v>
      </c>
      <c r="D113">
        <f t="shared" si="3"/>
        <v>3.1558665950528435</v>
      </c>
    </row>
    <row r="114" spans="1:4" x14ac:dyDescent="0.25">
      <c r="A114" t="s">
        <v>145</v>
      </c>
      <c r="B114" s="3" t="s">
        <v>406</v>
      </c>
      <c r="C114">
        <v>7.2748433999999997E-4</v>
      </c>
      <c r="D114">
        <f t="shared" si="3"/>
        <v>3.1381763509671914</v>
      </c>
    </row>
    <row r="115" spans="1:4" x14ac:dyDescent="0.25">
      <c r="A115" t="s">
        <v>109</v>
      </c>
      <c r="B115" s="3" t="s">
        <v>474</v>
      </c>
      <c r="C115">
        <v>8.1953271811594202E-4</v>
      </c>
      <c r="D115">
        <f t="shared" si="3"/>
        <v>3.0864337034558127</v>
      </c>
    </row>
    <row r="116" spans="1:4" ht="31.5" x14ac:dyDescent="0.25">
      <c r="A116" t="s">
        <v>129</v>
      </c>
      <c r="B116" s="3" t="s">
        <v>475</v>
      </c>
      <c r="C116">
        <v>8.9388861016949101E-4</v>
      </c>
      <c r="D116">
        <f t="shared" si="3"/>
        <v>3.0487165964196699</v>
      </c>
    </row>
    <row r="117" spans="1:4" x14ac:dyDescent="0.25">
      <c r="A117" t="s">
        <v>109</v>
      </c>
      <c r="B117" s="3" t="s">
        <v>202</v>
      </c>
      <c r="C117">
        <v>1.0199433634482699E-3</v>
      </c>
      <c r="D117">
        <f t="shared" si="3"/>
        <v>2.9914239435565149</v>
      </c>
    </row>
    <row r="118" spans="1:4" x14ac:dyDescent="0.25">
      <c r="A118" t="s">
        <v>197</v>
      </c>
      <c r="B118" s="3" t="s">
        <v>208</v>
      </c>
      <c r="C118">
        <v>1.11820205E-3</v>
      </c>
      <c r="D118">
        <f t="shared" si="3"/>
        <v>2.9514797158844717</v>
      </c>
    </row>
    <row r="119" spans="1:4" x14ac:dyDescent="0.25">
      <c r="A119" t="s">
        <v>5</v>
      </c>
      <c r="B119" s="3" t="s">
        <v>317</v>
      </c>
      <c r="C119">
        <v>1.13362910127551E-3</v>
      </c>
      <c r="D119">
        <f t="shared" si="3"/>
        <v>2.9455290138887293</v>
      </c>
    </row>
    <row r="120" spans="1:4" x14ac:dyDescent="0.25">
      <c r="A120" t="s">
        <v>5</v>
      </c>
      <c r="B120" s="3" t="s">
        <v>476</v>
      </c>
      <c r="C120">
        <v>1.14724638727272E-3</v>
      </c>
      <c r="D120">
        <f t="shared" si="3"/>
        <v>2.9403433012427977</v>
      </c>
    </row>
    <row r="121" spans="1:4" x14ac:dyDescent="0.25">
      <c r="A121" t="s">
        <v>145</v>
      </c>
      <c r="B121" s="3" t="s">
        <v>211</v>
      </c>
      <c r="C121">
        <v>1.2481216E-3</v>
      </c>
      <c r="D121">
        <f t="shared" si="3"/>
        <v>2.9037431008424077</v>
      </c>
    </row>
    <row r="122" spans="1:4" x14ac:dyDescent="0.25">
      <c r="A122" t="s">
        <v>129</v>
      </c>
      <c r="B122" s="3" t="s">
        <v>373</v>
      </c>
      <c r="C122">
        <v>1.2521678032786799E-3</v>
      </c>
      <c r="D122">
        <f t="shared" si="3"/>
        <v>2.9023374673279125</v>
      </c>
    </row>
    <row r="123" spans="1:4" x14ac:dyDescent="0.25">
      <c r="A123" t="s">
        <v>109</v>
      </c>
      <c r="B123" s="3" t="s">
        <v>477</v>
      </c>
      <c r="C123">
        <v>1.32049264473684E-3</v>
      </c>
      <c r="D123">
        <f t="shared" si="3"/>
        <v>2.8792640135097645</v>
      </c>
    </row>
    <row r="124" spans="1:4" x14ac:dyDescent="0.25">
      <c r="A124" t="s">
        <v>129</v>
      </c>
      <c r="B124" s="3" t="s">
        <v>478</v>
      </c>
      <c r="C124">
        <v>1.4018832187499999E-3</v>
      </c>
      <c r="D124">
        <f t="shared" si="3"/>
        <v>2.8532881629491511</v>
      </c>
    </row>
    <row r="125" spans="1:4" x14ac:dyDescent="0.25">
      <c r="A125" t="s">
        <v>109</v>
      </c>
      <c r="B125" s="3" t="s">
        <v>206</v>
      </c>
      <c r="C125">
        <v>1.53599869677419E-3</v>
      </c>
      <c r="D125">
        <f t="shared" si="3"/>
        <v>2.8136091527836853</v>
      </c>
    </row>
    <row r="126" spans="1:4" x14ac:dyDescent="0.25">
      <c r="A126" t="s">
        <v>127</v>
      </c>
      <c r="B126" s="3" t="s">
        <v>479</v>
      </c>
      <c r="C126">
        <v>1.73150568367346E-3</v>
      </c>
      <c r="D126">
        <f t="shared" si="3"/>
        <v>2.7615760785390253</v>
      </c>
    </row>
    <row r="127" spans="1:4" x14ac:dyDescent="0.25">
      <c r="A127" t="s">
        <v>197</v>
      </c>
      <c r="B127" s="3" t="s">
        <v>480</v>
      </c>
      <c r="C127">
        <v>1.81110915999999E-3</v>
      </c>
      <c r="D127">
        <f t="shared" si="3"/>
        <v>2.7420553729013331</v>
      </c>
    </row>
    <row r="128" spans="1:4" x14ac:dyDescent="0.25">
      <c r="A128" t="s">
        <v>109</v>
      </c>
      <c r="B128" s="3" t="s">
        <v>481</v>
      </c>
      <c r="C128">
        <v>1.8486008113207501E-3</v>
      </c>
      <c r="D128">
        <f t="shared" si="3"/>
        <v>2.7331568606946082</v>
      </c>
    </row>
    <row r="129" spans="1:4" x14ac:dyDescent="0.25">
      <c r="A129" t="s">
        <v>129</v>
      </c>
      <c r="B129" s="3" t="s">
        <v>376</v>
      </c>
      <c r="C129">
        <v>1.88462895384615E-3</v>
      </c>
      <c r="D129">
        <f t="shared" si="3"/>
        <v>2.7247741410332922</v>
      </c>
    </row>
    <row r="130" spans="1:4" ht="31.5" x14ac:dyDescent="0.25">
      <c r="A130" t="s">
        <v>24</v>
      </c>
      <c r="B130" s="3" t="s">
        <v>482</v>
      </c>
      <c r="C130">
        <v>1.9276213689320299E-3</v>
      </c>
      <c r="D130">
        <f t="shared" si="3"/>
        <v>2.7149782679083758</v>
      </c>
    </row>
    <row r="131" spans="1:4" x14ac:dyDescent="0.25">
      <c r="A131" t="s">
        <v>145</v>
      </c>
      <c r="B131" s="3" t="s">
        <v>483</v>
      </c>
      <c r="C131">
        <v>2.3152819555555498E-3</v>
      </c>
      <c r="D131">
        <f t="shared" si="3"/>
        <v>2.6353961129460219</v>
      </c>
    </row>
    <row r="132" spans="1:4" x14ac:dyDescent="0.25">
      <c r="A132" t="s">
        <v>145</v>
      </c>
      <c r="B132" s="3" t="s">
        <v>415</v>
      </c>
      <c r="C132">
        <v>2.4597069894736799E-3</v>
      </c>
      <c r="D132">
        <f t="shared" ref="D132:D163" si="4">-LOG10(C132)</f>
        <v>2.6091166247803055</v>
      </c>
    </row>
    <row r="133" spans="1:4" x14ac:dyDescent="0.25">
      <c r="A133" t="s">
        <v>129</v>
      </c>
      <c r="B133" s="3" t="s">
        <v>410</v>
      </c>
      <c r="C133">
        <v>2.52658552631578E-3</v>
      </c>
      <c r="D133">
        <f t="shared" si="4"/>
        <v>2.5974659960688031</v>
      </c>
    </row>
    <row r="134" spans="1:4" x14ac:dyDescent="0.25">
      <c r="A134" t="s">
        <v>54</v>
      </c>
      <c r="B134" s="3" t="s">
        <v>484</v>
      </c>
      <c r="C134">
        <v>2.7418708806363598E-3</v>
      </c>
      <c r="D134">
        <f t="shared" si="4"/>
        <v>2.5619530007308491</v>
      </c>
    </row>
    <row r="135" spans="1:4" x14ac:dyDescent="0.25">
      <c r="A135" t="s">
        <v>24</v>
      </c>
      <c r="B135" s="3" t="s">
        <v>237</v>
      </c>
      <c r="C135">
        <v>3.3101490346153801E-3</v>
      </c>
      <c r="D135">
        <f t="shared" si="4"/>
        <v>2.4801524523106928</v>
      </c>
    </row>
    <row r="136" spans="1:4" ht="31.5" x14ac:dyDescent="0.25">
      <c r="A136" t="s">
        <v>16</v>
      </c>
      <c r="B136" s="3" t="s">
        <v>485</v>
      </c>
      <c r="C136">
        <v>3.4794442647249099E-3</v>
      </c>
      <c r="D136">
        <f t="shared" si="4"/>
        <v>2.4584901158340862</v>
      </c>
    </row>
    <row r="137" spans="1:4" x14ac:dyDescent="0.25">
      <c r="A137" t="s">
        <v>129</v>
      </c>
      <c r="B137" s="3" t="s">
        <v>486</v>
      </c>
      <c r="C137">
        <v>3.9385004878048696E-3</v>
      </c>
      <c r="D137">
        <f t="shared" si="4"/>
        <v>2.40466909640491</v>
      </c>
    </row>
    <row r="138" spans="1:4" x14ac:dyDescent="0.25">
      <c r="A138" t="s">
        <v>134</v>
      </c>
      <c r="B138" s="3" t="s">
        <v>487</v>
      </c>
      <c r="C138">
        <v>4.3131162941176396E-3</v>
      </c>
      <c r="D138">
        <f t="shared" si="4"/>
        <v>2.3652088318580664</v>
      </c>
    </row>
    <row r="139" spans="1:4" x14ac:dyDescent="0.25">
      <c r="A139" t="s">
        <v>197</v>
      </c>
      <c r="B139" s="3" t="s">
        <v>488</v>
      </c>
      <c r="C139">
        <v>5.1992097499999898E-3</v>
      </c>
      <c r="D139">
        <f t="shared" si="4"/>
        <v>2.2840626616142994</v>
      </c>
    </row>
    <row r="140" spans="1:4" x14ac:dyDescent="0.25">
      <c r="A140" t="s">
        <v>145</v>
      </c>
      <c r="B140" s="3" t="s">
        <v>489</v>
      </c>
      <c r="C140">
        <v>5.4665566153846096E-3</v>
      </c>
      <c r="D140">
        <f t="shared" si="4"/>
        <v>2.2622861496864064</v>
      </c>
    </row>
    <row r="141" spans="1:4" x14ac:dyDescent="0.25">
      <c r="A141" t="s">
        <v>109</v>
      </c>
      <c r="B141" s="3" t="s">
        <v>490</v>
      </c>
      <c r="C141">
        <v>5.5180955683060097E-3</v>
      </c>
      <c r="D141">
        <f t="shared" si="4"/>
        <v>2.2582107822133883</v>
      </c>
    </row>
    <row r="142" spans="1:4" x14ac:dyDescent="0.25">
      <c r="A142" t="s">
        <v>134</v>
      </c>
      <c r="B142" s="3" t="s">
        <v>491</v>
      </c>
      <c r="C142">
        <v>5.95987549729729E-3</v>
      </c>
      <c r="D142">
        <f t="shared" si="4"/>
        <v>2.224762812642572</v>
      </c>
    </row>
    <row r="143" spans="1:4" x14ac:dyDescent="0.25">
      <c r="A143" t="s">
        <v>129</v>
      </c>
      <c r="B143" s="3" t="s">
        <v>492</v>
      </c>
      <c r="C143">
        <v>6.3518221052631498E-3</v>
      </c>
      <c r="D143">
        <f t="shared" si="4"/>
        <v>2.1971016736452631</v>
      </c>
    </row>
    <row r="144" spans="1:4" ht="63" x14ac:dyDescent="0.25">
      <c r="A144" t="s">
        <v>16</v>
      </c>
      <c r="B144" s="3" t="s">
        <v>493</v>
      </c>
      <c r="C144">
        <v>7.6635259037433102E-3</v>
      </c>
      <c r="D144">
        <f t="shared" si="4"/>
        <v>2.1155713702860957</v>
      </c>
    </row>
    <row r="145" spans="1:4" x14ac:dyDescent="0.25">
      <c r="A145" t="s">
        <v>129</v>
      </c>
      <c r="B145" s="3" t="s">
        <v>494</v>
      </c>
      <c r="C145">
        <v>8.5496284313725402E-3</v>
      </c>
      <c r="D145">
        <f t="shared" si="4"/>
        <v>2.0680527593900839</v>
      </c>
    </row>
    <row r="146" spans="1:4" x14ac:dyDescent="0.25">
      <c r="A146" t="s">
        <v>5</v>
      </c>
      <c r="B146" s="3" t="s">
        <v>495</v>
      </c>
      <c r="C146">
        <v>9.0238456386473407E-3</v>
      </c>
      <c r="D146">
        <f t="shared" si="4"/>
        <v>2.0446083423120909</v>
      </c>
    </row>
    <row r="147" spans="1:4" x14ac:dyDescent="0.25">
      <c r="A147" t="s">
        <v>387</v>
      </c>
      <c r="B147" s="3" t="s">
        <v>496</v>
      </c>
      <c r="C147">
        <v>9.2653999800000001E-3</v>
      </c>
      <c r="D147">
        <f t="shared" si="4"/>
        <v>2.0331358277905909</v>
      </c>
    </row>
    <row r="148" spans="1:4" x14ac:dyDescent="0.25">
      <c r="A148" t="s">
        <v>344</v>
      </c>
      <c r="B148" s="3" t="s">
        <v>497</v>
      </c>
      <c r="C148">
        <v>9.2876277035294098E-3</v>
      </c>
      <c r="D148">
        <f t="shared" si="4"/>
        <v>2.0320952017043856</v>
      </c>
    </row>
    <row r="149" spans="1:4" x14ac:dyDescent="0.25">
      <c r="A149" t="s">
        <v>145</v>
      </c>
      <c r="B149" s="3" t="s">
        <v>498</v>
      </c>
      <c r="C149">
        <v>9.3436402162162101E-3</v>
      </c>
      <c r="D149">
        <f t="shared" si="4"/>
        <v>2.029483892740263</v>
      </c>
    </row>
    <row r="150" spans="1:4" x14ac:dyDescent="0.25">
      <c r="A150" t="s">
        <v>387</v>
      </c>
      <c r="B150" s="3" t="s">
        <v>499</v>
      </c>
      <c r="C150">
        <v>9.4331354357142794E-3</v>
      </c>
      <c r="D150">
        <f t="shared" si="4"/>
        <v>2.0253439301577885</v>
      </c>
    </row>
    <row r="151" spans="1:4" ht="31.5" x14ac:dyDescent="0.25">
      <c r="A151" t="s">
        <v>145</v>
      </c>
      <c r="B151" s="3" t="s">
        <v>500</v>
      </c>
      <c r="C151">
        <v>1.0150406588235201E-2</v>
      </c>
      <c r="D151">
        <f t="shared" si="4"/>
        <v>1.9935165611507337</v>
      </c>
    </row>
    <row r="152" spans="1:4" x14ac:dyDescent="0.25">
      <c r="A152" t="s">
        <v>109</v>
      </c>
      <c r="B152" s="3" t="s">
        <v>501</v>
      </c>
      <c r="C152">
        <v>1.08600270149253E-2</v>
      </c>
      <c r="D152">
        <f t="shared" si="4"/>
        <v>1.9641690944139865</v>
      </c>
    </row>
    <row r="153" spans="1:4" x14ac:dyDescent="0.25">
      <c r="A153" t="s">
        <v>387</v>
      </c>
      <c r="B153" s="3" t="s">
        <v>502</v>
      </c>
      <c r="C153">
        <v>1.08985524187499E-2</v>
      </c>
      <c r="D153">
        <f t="shared" si="4"/>
        <v>1.9626311826372305</v>
      </c>
    </row>
    <row r="154" spans="1:4" ht="31.5" x14ac:dyDescent="0.25">
      <c r="A154" t="s">
        <v>54</v>
      </c>
      <c r="B154" s="3" t="s">
        <v>503</v>
      </c>
      <c r="C154">
        <v>1.1042266799348501E-2</v>
      </c>
      <c r="D154">
        <f t="shared" si="4"/>
        <v>1.9569417637993021</v>
      </c>
    </row>
    <row r="155" spans="1:4" ht="31.5" x14ac:dyDescent="0.25">
      <c r="A155" t="s">
        <v>344</v>
      </c>
      <c r="B155" s="3" t="s">
        <v>504</v>
      </c>
      <c r="C155">
        <v>1.19371326083333E-2</v>
      </c>
      <c r="D155">
        <f t="shared" si="4"/>
        <v>1.9230999815760605</v>
      </c>
    </row>
    <row r="156" spans="1:4" x14ac:dyDescent="0.25">
      <c r="A156" t="s">
        <v>344</v>
      </c>
      <c r="B156" s="3" t="s">
        <v>505</v>
      </c>
      <c r="C156">
        <v>1.19371326083333E-2</v>
      </c>
      <c r="D156">
        <f t="shared" si="4"/>
        <v>1.9230999815760605</v>
      </c>
    </row>
    <row r="157" spans="1:4" x14ac:dyDescent="0.25">
      <c r="A157" t="s">
        <v>197</v>
      </c>
      <c r="B157" s="3" t="s">
        <v>506</v>
      </c>
      <c r="C157">
        <v>1.22857902222222E-2</v>
      </c>
      <c r="D157">
        <f t="shared" si="4"/>
        <v>1.9105969044575366</v>
      </c>
    </row>
    <row r="158" spans="1:4" x14ac:dyDescent="0.25">
      <c r="A158" t="s">
        <v>134</v>
      </c>
      <c r="B158" s="3" t="s">
        <v>507</v>
      </c>
      <c r="C158">
        <v>1.3238059880952301E-2</v>
      </c>
      <c r="D158">
        <f t="shared" si="4"/>
        <v>1.8781756587585918</v>
      </c>
    </row>
    <row r="159" spans="1:4" x14ac:dyDescent="0.25">
      <c r="A159" t="s">
        <v>134</v>
      </c>
      <c r="B159" s="3" t="s">
        <v>508</v>
      </c>
      <c r="C159">
        <v>1.36025830954545E-2</v>
      </c>
      <c r="D159">
        <f t="shared" si="4"/>
        <v>1.8663786123959867</v>
      </c>
    </row>
    <row r="160" spans="1:4" ht="31.5" x14ac:dyDescent="0.25">
      <c r="A160" t="s">
        <v>145</v>
      </c>
      <c r="B160" s="3" t="s">
        <v>509</v>
      </c>
      <c r="C160">
        <v>1.3867661866666599E-2</v>
      </c>
      <c r="D160">
        <f t="shared" si="4"/>
        <v>1.8579967562304616</v>
      </c>
    </row>
    <row r="161" spans="1:4" x14ac:dyDescent="0.25">
      <c r="A161" t="s">
        <v>344</v>
      </c>
      <c r="B161" s="3" t="s">
        <v>510</v>
      </c>
      <c r="C161">
        <v>1.6060425307500001E-2</v>
      </c>
      <c r="D161">
        <f t="shared" si="4"/>
        <v>1.7942429580452184</v>
      </c>
    </row>
    <row r="162" spans="1:4" x14ac:dyDescent="0.25">
      <c r="A162" t="s">
        <v>344</v>
      </c>
      <c r="B162" s="3" t="s">
        <v>511</v>
      </c>
      <c r="C162">
        <v>1.6157475649999999E-2</v>
      </c>
      <c r="D162">
        <f t="shared" si="4"/>
        <v>1.791626489904971</v>
      </c>
    </row>
    <row r="163" spans="1:4" x14ac:dyDescent="0.25">
      <c r="A163" t="s">
        <v>344</v>
      </c>
      <c r="B163" s="3" t="s">
        <v>512</v>
      </c>
      <c r="C163">
        <v>1.6316821346341399E-2</v>
      </c>
      <c r="D163">
        <f t="shared" si="4"/>
        <v>1.7873644415502226</v>
      </c>
    </row>
    <row r="164" spans="1:4" x14ac:dyDescent="0.25">
      <c r="A164" t="s">
        <v>145</v>
      </c>
      <c r="B164" s="3" t="s">
        <v>513</v>
      </c>
      <c r="C164">
        <v>1.88566399999999E-2</v>
      </c>
      <c r="D164">
        <f t="shared" ref="D164:D195" si="5">-LOG10(C164)</f>
        <v>1.7245356901490119</v>
      </c>
    </row>
    <row r="165" spans="1:4" x14ac:dyDescent="0.25">
      <c r="A165" t="s">
        <v>145</v>
      </c>
      <c r="B165" s="3" t="s">
        <v>271</v>
      </c>
      <c r="C165">
        <v>2.0045935094339599E-2</v>
      </c>
      <c r="D165">
        <f t="shared" si="5"/>
        <v>1.6979736801548084</v>
      </c>
    </row>
    <row r="166" spans="1:4" x14ac:dyDescent="0.25">
      <c r="A166" t="s">
        <v>5</v>
      </c>
      <c r="B166" s="3" t="s">
        <v>514</v>
      </c>
      <c r="C166">
        <v>2.1643614533242799E-2</v>
      </c>
      <c r="D166">
        <f t="shared" si="5"/>
        <v>1.6646702093345551</v>
      </c>
    </row>
    <row r="167" spans="1:4" x14ac:dyDescent="0.25">
      <c r="A167" t="s">
        <v>344</v>
      </c>
      <c r="B167" s="3" t="s">
        <v>515</v>
      </c>
      <c r="C167">
        <v>2.1702907752272699E-2</v>
      </c>
      <c r="D167">
        <f t="shared" si="5"/>
        <v>1.6634820755447088</v>
      </c>
    </row>
    <row r="168" spans="1:4" x14ac:dyDescent="0.25">
      <c r="A168" t="s">
        <v>127</v>
      </c>
      <c r="B168" s="3" t="s">
        <v>516</v>
      </c>
      <c r="C168">
        <v>2.3143233069767399E-2</v>
      </c>
      <c r="D168">
        <f t="shared" si="5"/>
        <v>1.6355759709555941</v>
      </c>
    </row>
    <row r="169" spans="1:4" x14ac:dyDescent="0.25">
      <c r="A169" t="s">
        <v>134</v>
      </c>
      <c r="B169" s="3" t="s">
        <v>517</v>
      </c>
      <c r="C169">
        <v>2.4303996679999999E-2</v>
      </c>
      <c r="D169">
        <f t="shared" si="5"/>
        <v>1.6143223028072344</v>
      </c>
    </row>
    <row r="170" spans="1:4" ht="31.5" x14ac:dyDescent="0.25">
      <c r="A170" t="s">
        <v>197</v>
      </c>
      <c r="B170" s="3" t="s">
        <v>518</v>
      </c>
      <c r="C170">
        <v>2.4941783999999901E-2</v>
      </c>
      <c r="D170">
        <f t="shared" si="5"/>
        <v>1.6030724861563419</v>
      </c>
    </row>
    <row r="171" spans="1:4" x14ac:dyDescent="0.25">
      <c r="A171" t="s">
        <v>30</v>
      </c>
      <c r="B171" s="3" t="s">
        <v>519</v>
      </c>
      <c r="C171">
        <v>2.5515746801261799E-2</v>
      </c>
      <c r="D171">
        <f t="shared" si="5"/>
        <v>1.5931917161061679</v>
      </c>
    </row>
    <row r="172" spans="1:4" ht="31.5" x14ac:dyDescent="0.25">
      <c r="A172" t="s">
        <v>145</v>
      </c>
      <c r="B172" s="3" t="s">
        <v>390</v>
      </c>
      <c r="C172">
        <v>2.7311330793650699E-2</v>
      </c>
      <c r="D172">
        <f t="shared" si="5"/>
        <v>1.563657137565948</v>
      </c>
    </row>
    <row r="173" spans="1:4" ht="31.5" x14ac:dyDescent="0.25">
      <c r="A173" t="s">
        <v>344</v>
      </c>
      <c r="B173" s="3" t="s">
        <v>520</v>
      </c>
      <c r="C173">
        <v>2.9689587642857101E-2</v>
      </c>
      <c r="D173">
        <f t="shared" si="5"/>
        <v>1.5273958342556015</v>
      </c>
    </row>
    <row r="174" spans="1:4" x14ac:dyDescent="0.25">
      <c r="A174" t="s">
        <v>145</v>
      </c>
      <c r="B174" s="3" t="s">
        <v>521</v>
      </c>
      <c r="C174">
        <v>3.2273566376811502E-2</v>
      </c>
      <c r="D174">
        <f t="shared" si="5"/>
        <v>1.4911530404160971</v>
      </c>
    </row>
    <row r="175" spans="1:4" ht="63" x14ac:dyDescent="0.25">
      <c r="A175" t="s">
        <v>120</v>
      </c>
      <c r="B175" s="3" t="s">
        <v>522</v>
      </c>
      <c r="C175">
        <v>3.4447911999999997E-2</v>
      </c>
      <c r="D175">
        <f t="shared" si="5"/>
        <v>1.4628370969598363</v>
      </c>
    </row>
    <row r="176" spans="1:4" x14ac:dyDescent="0.25">
      <c r="A176" t="s">
        <v>523</v>
      </c>
      <c r="B176" s="3" t="s">
        <v>524</v>
      </c>
      <c r="C176">
        <v>3.59038816E-2</v>
      </c>
      <c r="D176">
        <f t="shared" si="5"/>
        <v>1.4448585969277166</v>
      </c>
    </row>
    <row r="177" spans="1:4" x14ac:dyDescent="0.25">
      <c r="A177" t="s">
        <v>127</v>
      </c>
      <c r="B177" s="3" t="s">
        <v>525</v>
      </c>
      <c r="C177">
        <v>3.7042914999999899E-2</v>
      </c>
      <c r="D177">
        <f t="shared" si="5"/>
        <v>1.4312948449220071</v>
      </c>
    </row>
    <row r="178" spans="1:4" x14ac:dyDescent="0.25">
      <c r="A178" t="s">
        <v>54</v>
      </c>
      <c r="B178" s="3" t="s">
        <v>526</v>
      </c>
      <c r="C178">
        <v>3.7535100454976301E-2</v>
      </c>
      <c r="D178">
        <f t="shared" si="5"/>
        <v>1.4255624174961834</v>
      </c>
    </row>
    <row r="179" spans="1:4" x14ac:dyDescent="0.25">
      <c r="A179" t="s">
        <v>145</v>
      </c>
      <c r="B179" s="3" t="s">
        <v>527</v>
      </c>
      <c r="C179">
        <v>3.8575981369862997E-2</v>
      </c>
      <c r="D179">
        <f t="shared" si="5"/>
        <v>1.4136830167075913</v>
      </c>
    </row>
    <row r="180" spans="1:4" x14ac:dyDescent="0.25">
      <c r="A180" t="s">
        <v>145</v>
      </c>
      <c r="B180" s="3" t="s">
        <v>528</v>
      </c>
      <c r="C180">
        <v>3.92437487323943E-2</v>
      </c>
      <c r="D180">
        <f t="shared" si="5"/>
        <v>1.4062295136256484</v>
      </c>
    </row>
    <row r="181" spans="1:4" x14ac:dyDescent="0.25">
      <c r="A181" t="s">
        <v>134</v>
      </c>
      <c r="B181" s="3" t="s">
        <v>529</v>
      </c>
      <c r="C181">
        <v>3.9929588677419303E-2</v>
      </c>
      <c r="D181">
        <f t="shared" si="5"/>
        <v>1.3987051635358692</v>
      </c>
    </row>
    <row r="182" spans="1:4" x14ac:dyDescent="0.25">
      <c r="A182" t="s">
        <v>145</v>
      </c>
      <c r="B182" s="3" t="s">
        <v>530</v>
      </c>
      <c r="C182">
        <v>4.5477686486486403E-2</v>
      </c>
      <c r="D182">
        <f t="shared" si="5"/>
        <v>1.3422016365900362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Cluster1_GREAT_wgBkg.txt</vt:lpstr>
      <vt:lpstr>Cluster2_GREAT_wgBkg.txt</vt:lpstr>
      <vt:lpstr>Cluster3_GREAT_wgBkg.txt</vt:lpstr>
      <vt:lpstr>Cluster4_GREAT_wgBkg.txt</vt:lpstr>
      <vt:lpstr>Cluster5_GREAT_wgBkg.txt</vt:lpstr>
      <vt:lpstr>Cluster6_GREAT_wgBkg.txt</vt:lpstr>
    </vt:vector>
  </TitlesOfParts>
  <Company>UNC - Chapel Hill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Simon</dc:creator>
  <cp:lastModifiedBy>Henick, Pauline</cp:lastModifiedBy>
  <dcterms:created xsi:type="dcterms:W3CDTF">2011-04-07T16:51:54Z</dcterms:created>
  <dcterms:modified xsi:type="dcterms:W3CDTF">2011-09-30T19:42:28Z</dcterms:modified>
</cp:coreProperties>
</file>