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G22" i="1"/>
  <c r="AF22"/>
  <c r="AG21"/>
  <c r="AF21"/>
  <c r="AG20"/>
  <c r="AF20"/>
  <c r="AG19"/>
  <c r="AF19"/>
  <c r="AG18"/>
  <c r="AF18"/>
  <c r="AG17"/>
  <c r="AF17"/>
  <c r="AG16"/>
  <c r="AF16"/>
  <c r="AG15"/>
  <c r="AF15"/>
  <c r="AG14"/>
  <c r="AF14"/>
  <c r="AG13"/>
  <c r="AF13"/>
  <c r="AG12"/>
  <c r="AF12"/>
  <c r="AG11"/>
  <c r="AF11"/>
  <c r="AG10"/>
  <c r="AF10"/>
  <c r="AG9"/>
  <c r="AF9"/>
  <c r="AG8"/>
  <c r="AF8"/>
  <c r="AG7"/>
  <c r="AF7"/>
  <c r="AG6"/>
  <c r="AF6"/>
  <c r="AG5"/>
  <c r="AF5"/>
  <c r="AG4"/>
  <c r="AF4"/>
  <c r="AG3"/>
  <c r="AF3"/>
  <c r="AG2"/>
  <c r="AF2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  <c r="N2"/>
  <c r="M2"/>
</calcChain>
</file>

<file path=xl/sharedStrings.xml><?xml version="1.0" encoding="utf-8"?>
<sst xmlns="http://schemas.openxmlformats.org/spreadsheetml/2006/main" count="41" uniqueCount="35">
  <si>
    <t>chr</t>
  </si>
  <si>
    <t>Mean shared poly. Mg (of all Mg polymorphs)</t>
  </si>
  <si>
    <t>Mean shared poly. S1 (of all S1 polymorphs)</t>
  </si>
  <si>
    <t>S1</t>
  </si>
  <si>
    <t>Mean Pi (S1)</t>
  </si>
  <si>
    <t>Median dxy MgS1</t>
  </si>
  <si>
    <t>Median Pi (Mg)</t>
  </si>
  <si>
    <t>Median Pi (S1)</t>
  </si>
  <si>
    <t>Mean shared poly. (of all S2 polymorphs)</t>
  </si>
  <si>
    <t>Mean dxy MgS2</t>
  </si>
  <si>
    <t>Mean Pi (S2)</t>
  </si>
  <si>
    <t>Median dxy MgS2</t>
  </si>
  <si>
    <t>Median Pi (S2)</t>
  </si>
  <si>
    <t>Mean type 1 shared poly. Mg (of all Mg polymorphs)</t>
  </si>
  <si>
    <t>Mean type 2 shared poly. Mg (of all Mg polymorphs)</t>
  </si>
  <si>
    <t>Mean type 1 shared poly. S1 (of all S1 polymorphs)</t>
  </si>
  <si>
    <t>Mean type 2 shared poly. S1 (of all S1 polymorphs)</t>
  </si>
  <si>
    <t>Ratio type1/type2 (Mg)</t>
  </si>
  <si>
    <t>Ratio type1/type2 (S1)</t>
  </si>
  <si>
    <t>Mean type1 shared poly. S2 (of all S2 polymorphs)</t>
  </si>
  <si>
    <t>Mean type 2 shared poly. S2 (of all S2 polymorphs)</t>
  </si>
  <si>
    <t>Ratio type1/type2 (S2)</t>
  </si>
  <si>
    <t>1) sites polymorphic in both species with the same nucleotide variables</t>
  </si>
  <si>
    <t>2) sites polymorphic in both species with different nucleotide variables</t>
  </si>
  <si>
    <t>3) nucleotide divergence</t>
  </si>
  <si>
    <t>4) within species nucleotide variation</t>
  </si>
  <si>
    <t>S2</t>
  </si>
  <si>
    <r>
      <t>Mean type 1</t>
    </r>
    <r>
      <rPr>
        <vertAlign val="superscript"/>
        <sz val="11"/>
        <color theme="1"/>
        <rFont val="Cambria"/>
        <family val="1"/>
        <scheme val="major"/>
      </rPr>
      <t>1)</t>
    </r>
    <r>
      <rPr>
        <sz val="11"/>
        <color theme="1"/>
        <rFont val="Cambria"/>
        <family val="1"/>
        <scheme val="major"/>
      </rPr>
      <t xml:space="preserve"> shared poly. Mg (of all Mg polymorphs)</t>
    </r>
  </si>
  <si>
    <r>
      <t>Mean type 2</t>
    </r>
    <r>
      <rPr>
        <vertAlign val="superscript"/>
        <sz val="11"/>
        <color theme="1"/>
        <rFont val="Cambria"/>
        <family val="1"/>
        <scheme val="major"/>
      </rPr>
      <t>2)</t>
    </r>
    <r>
      <rPr>
        <sz val="11"/>
        <color theme="1"/>
        <rFont val="Cambria"/>
        <family val="1"/>
        <scheme val="major"/>
      </rPr>
      <t xml:space="preserve"> shared poly. Mg (of all Mg polymorphs)</t>
    </r>
  </si>
  <si>
    <r>
      <t xml:space="preserve">Mean dxy </t>
    </r>
    <r>
      <rPr>
        <vertAlign val="superscript"/>
        <sz val="11"/>
        <color theme="1"/>
        <rFont val="Cambria"/>
        <family val="1"/>
        <scheme val="major"/>
      </rPr>
      <t xml:space="preserve">3) </t>
    </r>
    <r>
      <rPr>
        <sz val="11"/>
        <color theme="1"/>
        <rFont val="Cambria"/>
        <family val="1"/>
        <scheme val="major"/>
      </rPr>
      <t>MgS1</t>
    </r>
  </si>
  <si>
    <r>
      <t>Mean Pi</t>
    </r>
    <r>
      <rPr>
        <vertAlign val="superscript"/>
        <sz val="11"/>
        <color theme="1"/>
        <rFont val="Cambria"/>
        <family val="1"/>
        <scheme val="major"/>
      </rPr>
      <t>4)</t>
    </r>
    <r>
      <rPr>
        <sz val="11"/>
        <color theme="1"/>
        <rFont val="Cambria"/>
        <family val="1"/>
        <scheme val="major"/>
      </rPr>
      <t xml:space="preserve"> (Mg)</t>
    </r>
  </si>
  <si>
    <t>count</t>
  </si>
  <si>
    <t>Sum Mg polymorphisms</t>
  </si>
  <si>
    <t>Sum type 1 shared polymorphisms</t>
  </si>
  <si>
    <t>Sum type 2 shared polymorphisms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</si>
</sst>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vertAlign val="superscript"/>
      <sz val="11"/>
      <color theme="1"/>
      <name val="Cambria"/>
      <family val="1"/>
      <scheme val="major"/>
    </font>
    <font>
      <sz val="18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/>
    <xf numFmtId="0" fontId="0" fillId="0" borderId="0" xfId="0" applyAlignment="1">
      <alignment horizontal="center"/>
    </xf>
    <xf numFmtId="11" fontId="3" fillId="0" borderId="0" xfId="0" applyNumberFormat="1" applyFont="1" applyFill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7"/>
  <sheetViews>
    <sheetView tabSelected="1" zoomScale="70" zoomScaleNormal="70" workbookViewId="0">
      <selection activeCell="AL1" sqref="AL1:AO1048576"/>
    </sheetView>
  </sheetViews>
  <sheetFormatPr defaultRowHeight="15"/>
  <cols>
    <col min="1" max="1" width="13.7109375" style="3" customWidth="1"/>
    <col min="2" max="2" width="12.42578125" style="3" customWidth="1"/>
    <col min="3" max="3" width="17.140625" style="4" customWidth="1"/>
    <col min="4" max="4" width="15.28515625" style="4" customWidth="1"/>
    <col min="5" max="6" width="14.7109375" style="4" customWidth="1"/>
    <col min="7" max="7" width="25.140625" style="3" customWidth="1"/>
    <col min="8" max="8" width="22.7109375" style="3" customWidth="1"/>
    <col min="9" max="9" width="20.7109375" style="3" customWidth="1"/>
    <col min="10" max="10" width="22.28515625" style="3" customWidth="1"/>
    <col min="11" max="11" width="25.28515625" style="3" customWidth="1"/>
    <col min="12" max="12" width="25.7109375" style="3" customWidth="1"/>
    <col min="13" max="13" width="18" style="3" customWidth="1"/>
    <col min="14" max="14" width="18.7109375" style="3" customWidth="1"/>
    <col min="15" max="15" width="13.85546875" style="3" customWidth="1"/>
    <col min="16" max="16" width="13.5703125" style="3" customWidth="1"/>
    <col min="17" max="17" width="12.28515625" style="3" customWidth="1"/>
    <col min="18" max="18" width="11.85546875" style="3" customWidth="1"/>
    <col min="19" max="19" width="11.7109375" style="3" customWidth="1"/>
    <col min="20" max="20" width="12.7109375" style="3" customWidth="1"/>
    <col min="21" max="21" width="12.42578125" style="3" customWidth="1"/>
    <col min="22" max="22" width="16.140625" style="4" customWidth="1"/>
    <col min="23" max="25" width="17.140625" style="4" customWidth="1"/>
    <col min="26" max="26" width="17.28515625" style="3" customWidth="1"/>
    <col min="27" max="27" width="19.140625" style="3" customWidth="1"/>
    <col min="28" max="28" width="20.140625" style="3" customWidth="1"/>
    <col min="29" max="29" width="17.7109375" style="3" customWidth="1"/>
    <col min="30" max="30" width="20.42578125" style="3" customWidth="1"/>
    <col min="31" max="31" width="20.140625" style="3" customWidth="1"/>
    <col min="32" max="32" width="16.7109375" style="3" customWidth="1"/>
    <col min="33" max="33" width="18.28515625" style="3" customWidth="1"/>
    <col min="34" max="34" width="14.5703125" style="3" customWidth="1"/>
    <col min="35" max="35" width="15.85546875" style="3" customWidth="1"/>
    <col min="36" max="36" width="16.42578125" style="3" customWidth="1"/>
    <col min="37" max="37" width="15.7109375" style="3" customWidth="1"/>
    <col min="38" max="16384" width="9.140625" style="3"/>
  </cols>
  <sheetData>
    <row r="1" spans="1:37" ht="57">
      <c r="A1" s="1" t="s">
        <v>0</v>
      </c>
      <c r="B1" s="1"/>
      <c r="C1" s="6" t="s">
        <v>31</v>
      </c>
      <c r="D1" s="7" t="s">
        <v>32</v>
      </c>
      <c r="E1" s="7" t="s">
        <v>33</v>
      </c>
      <c r="F1" s="7" t="s">
        <v>34</v>
      </c>
      <c r="G1" s="2" t="s">
        <v>1</v>
      </c>
      <c r="H1" s="2" t="s">
        <v>27</v>
      </c>
      <c r="I1" s="2" t="s">
        <v>28</v>
      </c>
      <c r="J1" s="2" t="s">
        <v>2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29</v>
      </c>
      <c r="P1" s="2" t="s">
        <v>30</v>
      </c>
      <c r="Q1" s="2" t="s">
        <v>4</v>
      </c>
      <c r="R1" s="2" t="s">
        <v>5</v>
      </c>
      <c r="S1" s="2" t="s">
        <v>6</v>
      </c>
      <c r="T1" s="2" t="s">
        <v>7</v>
      </c>
      <c r="U1" s="1"/>
      <c r="V1" s="6" t="s">
        <v>31</v>
      </c>
      <c r="W1" s="7" t="s">
        <v>32</v>
      </c>
      <c r="X1" s="7" t="s">
        <v>33</v>
      </c>
      <c r="Y1" s="7" t="s">
        <v>34</v>
      </c>
      <c r="Z1" s="2" t="s">
        <v>1</v>
      </c>
      <c r="AA1" s="2" t="s">
        <v>13</v>
      </c>
      <c r="AB1" s="2" t="s">
        <v>14</v>
      </c>
      <c r="AC1" s="2" t="s">
        <v>8</v>
      </c>
      <c r="AD1" s="2" t="s">
        <v>19</v>
      </c>
      <c r="AE1" s="2" t="s">
        <v>20</v>
      </c>
      <c r="AF1" s="2" t="s">
        <v>17</v>
      </c>
      <c r="AG1" s="2" t="s">
        <v>21</v>
      </c>
      <c r="AH1" s="2" t="s">
        <v>9</v>
      </c>
      <c r="AI1" s="2" t="s">
        <v>10</v>
      </c>
      <c r="AJ1" s="2" t="s">
        <v>11</v>
      </c>
      <c r="AK1" s="2" t="s">
        <v>12</v>
      </c>
    </row>
    <row r="2" spans="1:37" ht="14.25">
      <c r="A2" s="1">
        <v>1</v>
      </c>
      <c r="B2" s="5" t="s">
        <v>3</v>
      </c>
      <c r="C2" s="6">
        <v>4544798</v>
      </c>
      <c r="D2" s="6">
        <v>65701</v>
      </c>
      <c r="E2" s="6">
        <v>2360</v>
      </c>
      <c r="F2" s="6">
        <v>1121</v>
      </c>
      <c r="G2" s="1">
        <v>5.2919872912891998E-2</v>
      </c>
      <c r="H2" s="1">
        <v>3.6837286734633302E-2</v>
      </c>
      <c r="I2" s="1">
        <v>1.6082586178258699E-2</v>
      </c>
      <c r="J2" s="1">
        <v>5.5121549375862999E-2</v>
      </c>
      <c r="K2" s="1">
        <v>3.5704132908851202E-2</v>
      </c>
      <c r="L2" s="1">
        <v>1.94174164670117E-2</v>
      </c>
      <c r="M2" s="1">
        <f>H2/I2</f>
        <v>2.2905076538269649</v>
      </c>
      <c r="N2" s="1">
        <f>K2/L2</f>
        <v>1.8387684566332008</v>
      </c>
      <c r="O2" s="1">
        <v>7.7313016298754103E-2</v>
      </c>
      <c r="P2" s="1">
        <v>1.5985483245654401E-2</v>
      </c>
      <c r="Q2" s="1">
        <v>1.82672758782178E-2</v>
      </c>
      <c r="R2" s="1">
        <v>7.1450858034321399E-2</v>
      </c>
      <c r="S2" s="1">
        <v>1.4451243327691699E-2</v>
      </c>
      <c r="T2" s="1">
        <v>7.9308591764107803E-3</v>
      </c>
      <c r="U2" s="5" t="s">
        <v>26</v>
      </c>
      <c r="V2" s="6">
        <v>4551933</v>
      </c>
      <c r="W2" s="6">
        <v>67461</v>
      </c>
      <c r="X2" s="6">
        <v>924</v>
      </c>
      <c r="Y2" s="6">
        <v>968</v>
      </c>
      <c r="Z2" s="1">
        <v>3.12071213488661E-2</v>
      </c>
      <c r="AA2" s="1">
        <v>1.67268558322352E-2</v>
      </c>
      <c r="AB2" s="1">
        <v>1.44802655166309E-2</v>
      </c>
      <c r="AC2" s="1">
        <v>3.14609581430495E-2</v>
      </c>
      <c r="AD2" s="1">
        <v>1.5489437800620899E-2</v>
      </c>
      <c r="AE2" s="1">
        <v>1.5971520342428502E-2</v>
      </c>
      <c r="AF2" s="1">
        <f>AA2/AB2</f>
        <v>1.1551484199667501</v>
      </c>
      <c r="AG2" s="1">
        <f>AD2/AE2</f>
        <v>0.96981611446676463</v>
      </c>
      <c r="AH2" s="1">
        <v>0.12178292330722899</v>
      </c>
      <c r="AI2" s="1">
        <v>1.5941093083450899E-2</v>
      </c>
      <c r="AJ2" s="1">
        <v>0.115057163707127</v>
      </c>
      <c r="AK2" s="1">
        <v>1.0285335102853401E-2</v>
      </c>
    </row>
    <row r="3" spans="1:37" ht="14.25">
      <c r="A3" s="1">
        <v>2</v>
      </c>
      <c r="B3" s="5"/>
      <c r="C3" s="6">
        <v>2445330</v>
      </c>
      <c r="D3" s="6">
        <v>32426</v>
      </c>
      <c r="E3" s="6">
        <v>1103</v>
      </c>
      <c r="F3" s="6">
        <v>595</v>
      </c>
      <c r="G3" s="1">
        <v>5.6940626029238599E-2</v>
      </c>
      <c r="H3" s="1">
        <v>3.8952840759182102E-2</v>
      </c>
      <c r="I3" s="1">
        <v>1.7987785270056501E-2</v>
      </c>
      <c r="J3" s="1">
        <v>4.0965830342340498E-2</v>
      </c>
      <c r="K3" s="1">
        <v>2.8314397367545499E-2</v>
      </c>
      <c r="L3" s="1">
        <v>1.26514329747949E-2</v>
      </c>
      <c r="M3" s="1">
        <f t="shared" ref="M3:M22" si="0">H3/I3</f>
        <v>2.165516219721904</v>
      </c>
      <c r="N3" s="1">
        <f t="shared" ref="N3:N22" si="1">K3/L3</f>
        <v>2.2380387600325977</v>
      </c>
      <c r="O3" s="1">
        <v>8.7122946527396203E-2</v>
      </c>
      <c r="P3" s="1">
        <v>1.6315120991658098E-2</v>
      </c>
      <c r="Q3" s="1">
        <v>2.0995634161160199E-2</v>
      </c>
      <c r="R3" s="1">
        <v>8.1094627105052094E-2</v>
      </c>
      <c r="S3" s="1">
        <v>1.3489815189531899E-2</v>
      </c>
      <c r="T3" s="1">
        <v>8.3650190114068403E-3</v>
      </c>
      <c r="U3" s="5"/>
      <c r="V3" s="6">
        <v>2446756</v>
      </c>
      <c r="W3" s="6">
        <v>33218</v>
      </c>
      <c r="X3" s="6">
        <v>501</v>
      </c>
      <c r="Y3" s="6">
        <v>485</v>
      </c>
      <c r="Z3" s="1">
        <v>3.6940144422908397E-2</v>
      </c>
      <c r="AA3" s="1">
        <v>2.1596135563716E-2</v>
      </c>
      <c r="AB3" s="1">
        <v>1.5344008859192499E-2</v>
      </c>
      <c r="AC3" s="1">
        <v>3.1263237487596199E-2</v>
      </c>
      <c r="AD3" s="1">
        <v>1.6391695578092402E-2</v>
      </c>
      <c r="AE3" s="1">
        <v>1.4871541909503801E-2</v>
      </c>
      <c r="AF3" s="1">
        <f t="shared" ref="AF3:AF22" si="2">AA3/AB3</f>
        <v>1.4074637053391619</v>
      </c>
      <c r="AG3" s="1">
        <f t="shared" ref="AG3:AG22" si="3">AD3/AE3</f>
        <v>1.1022189681365273</v>
      </c>
      <c r="AH3" s="1">
        <v>0.126295433090159</v>
      </c>
      <c r="AI3" s="1">
        <v>1.61921791429444E-2</v>
      </c>
      <c r="AJ3" s="1">
        <v>0.123513870541612</v>
      </c>
      <c r="AK3" s="1">
        <v>1.14896190284217E-2</v>
      </c>
    </row>
    <row r="4" spans="1:37" ht="14.25">
      <c r="A4" s="1">
        <v>3</v>
      </c>
      <c r="B4" s="5"/>
      <c r="C4" s="6">
        <v>2367186</v>
      </c>
      <c r="D4" s="6">
        <v>33713</v>
      </c>
      <c r="E4" s="6">
        <v>1375</v>
      </c>
      <c r="F4" s="6">
        <v>621</v>
      </c>
      <c r="G4" s="1">
        <v>6.2361411683658198E-2</v>
      </c>
      <c r="H4" s="1">
        <v>4.5235383900644403E-2</v>
      </c>
      <c r="I4" s="1">
        <v>1.7126027783013802E-2</v>
      </c>
      <c r="J4" s="1">
        <v>7.0126693701567502E-2</v>
      </c>
      <c r="K4" s="1">
        <v>4.5525868457684797E-2</v>
      </c>
      <c r="L4" s="1">
        <v>2.4600825243882699E-2</v>
      </c>
      <c r="M4" s="1">
        <f t="shared" si="0"/>
        <v>2.6413237484941168</v>
      </c>
      <c r="N4" s="1">
        <f t="shared" si="1"/>
        <v>1.8505829786748869</v>
      </c>
      <c r="O4" s="1">
        <v>8.5145867000720701E-2</v>
      </c>
      <c r="P4" s="1">
        <v>1.6354453737385199E-2</v>
      </c>
      <c r="Q4" s="1">
        <v>1.9239913410550001E-2</v>
      </c>
      <c r="R4" s="1">
        <v>8.0405063291139195E-2</v>
      </c>
      <c r="S4" s="1">
        <v>1.35471385125795E-2</v>
      </c>
      <c r="T4" s="1">
        <v>8.4798603317121808E-3</v>
      </c>
      <c r="U4" s="5"/>
      <c r="V4" s="6">
        <v>2398689</v>
      </c>
      <c r="W4" s="6">
        <v>35122</v>
      </c>
      <c r="X4" s="6">
        <v>579</v>
      </c>
      <c r="Y4" s="6">
        <v>612</v>
      </c>
      <c r="Z4" s="1">
        <v>4.3986015298237098E-2</v>
      </c>
      <c r="AA4" s="1">
        <v>2.5946839563965599E-2</v>
      </c>
      <c r="AB4" s="1">
        <v>1.8039175734271499E-2</v>
      </c>
      <c r="AC4" s="1">
        <v>3.4234826019071997E-2</v>
      </c>
      <c r="AD4" s="1">
        <v>1.87226615491492E-2</v>
      </c>
      <c r="AE4" s="1">
        <v>1.55121644699228E-2</v>
      </c>
      <c r="AF4" s="1">
        <f t="shared" si="2"/>
        <v>1.4383605961923651</v>
      </c>
      <c r="AG4" s="1">
        <f t="shared" si="3"/>
        <v>1.206966415644404</v>
      </c>
      <c r="AH4" s="1">
        <v>0.132204348796535</v>
      </c>
      <c r="AI4" s="1">
        <v>1.9292006532006301E-2</v>
      </c>
      <c r="AJ4" s="1">
        <v>0.127684089242694</v>
      </c>
      <c r="AK4" s="1">
        <v>1.35965485684403E-2</v>
      </c>
    </row>
    <row r="5" spans="1:37" ht="14.25">
      <c r="A5" s="1">
        <v>4</v>
      </c>
      <c r="B5" s="5"/>
      <c r="C5" s="6">
        <v>1813896</v>
      </c>
      <c r="D5" s="6">
        <v>23844</v>
      </c>
      <c r="E5" s="6">
        <v>661</v>
      </c>
      <c r="F5" s="6">
        <v>310</v>
      </c>
      <c r="G5" s="1">
        <v>4.2418771834424003E-2</v>
      </c>
      <c r="H5" s="1">
        <v>2.9058198488122002E-2</v>
      </c>
      <c r="I5" s="1">
        <v>1.33605733463021E-2</v>
      </c>
      <c r="J5" s="1">
        <v>5.3231629092812698E-2</v>
      </c>
      <c r="K5" s="1">
        <v>3.91249797470751E-2</v>
      </c>
      <c r="L5" s="1">
        <v>1.4106649345737601E-2</v>
      </c>
      <c r="M5" s="1">
        <f t="shared" si="0"/>
        <v>2.1749215198286862</v>
      </c>
      <c r="N5" s="1">
        <f t="shared" si="1"/>
        <v>2.7735133119259765</v>
      </c>
      <c r="O5" s="1">
        <v>8.7374907241060701E-2</v>
      </c>
      <c r="P5" s="1">
        <v>1.6618135936108901E-2</v>
      </c>
      <c r="Q5" s="1">
        <v>1.5217543182115101E-2</v>
      </c>
      <c r="R5" s="1">
        <v>8.1833076952938996E-2</v>
      </c>
      <c r="S5" s="1">
        <v>1.5130604240231301E-2</v>
      </c>
      <c r="T5" s="1">
        <v>2.51713996078484E-3</v>
      </c>
      <c r="U5" s="5"/>
      <c r="V5" s="6">
        <v>1802834</v>
      </c>
      <c r="W5" s="6">
        <v>23541</v>
      </c>
      <c r="X5" s="6">
        <v>465</v>
      </c>
      <c r="Y5" s="6">
        <v>510</v>
      </c>
      <c r="Z5" s="1">
        <v>4.5714563345073303E-2</v>
      </c>
      <c r="AA5" s="1">
        <v>2.59409586185941E-2</v>
      </c>
      <c r="AB5" s="1">
        <v>1.97736047264792E-2</v>
      </c>
      <c r="AC5" s="1">
        <v>3.1572442705759603E-2</v>
      </c>
      <c r="AD5" s="1">
        <v>1.6407578006085801E-2</v>
      </c>
      <c r="AE5" s="1">
        <v>1.5164864699673699E-2</v>
      </c>
      <c r="AF5" s="1">
        <f t="shared" si="2"/>
        <v>1.3118983097632209</v>
      </c>
      <c r="AG5" s="1">
        <f t="shared" si="3"/>
        <v>1.0819468772734149</v>
      </c>
      <c r="AH5" s="1">
        <v>0.13785267516828301</v>
      </c>
      <c r="AI5" s="1">
        <v>2.2377649914564798E-2</v>
      </c>
      <c r="AJ5" s="1">
        <v>0.133425371716274</v>
      </c>
      <c r="AK5" s="1">
        <v>1.5498638570474999E-2</v>
      </c>
    </row>
    <row r="6" spans="1:37" ht="14.25">
      <c r="A6" s="1">
        <v>5</v>
      </c>
      <c r="B6" s="5"/>
      <c r="C6" s="6">
        <v>1680639</v>
      </c>
      <c r="D6" s="6">
        <v>23803</v>
      </c>
      <c r="E6" s="6">
        <v>1836</v>
      </c>
      <c r="F6" s="6">
        <v>917</v>
      </c>
      <c r="G6" s="1">
        <v>0.105389518242496</v>
      </c>
      <c r="H6" s="1">
        <v>7.1883162852817303E-2</v>
      </c>
      <c r="I6" s="1">
        <v>3.3506355389679103E-2</v>
      </c>
      <c r="J6" s="1">
        <v>6.2891081049687297E-2</v>
      </c>
      <c r="K6" s="1">
        <v>4.3921093563255797E-2</v>
      </c>
      <c r="L6" s="1">
        <v>1.89699874864315E-2</v>
      </c>
      <c r="M6" s="1">
        <f t="shared" si="0"/>
        <v>2.1453590525384127</v>
      </c>
      <c r="N6" s="1">
        <f t="shared" si="1"/>
        <v>2.3152937551841224</v>
      </c>
      <c r="O6" s="1">
        <v>9.6037145897126794E-2</v>
      </c>
      <c r="P6" s="1">
        <v>1.8386551805283501E-2</v>
      </c>
      <c r="Q6" s="1">
        <v>3.4824812358023101E-2</v>
      </c>
      <c r="R6" s="1">
        <v>9.2680814205283693E-2</v>
      </c>
      <c r="S6" s="1">
        <v>1.6533450125917001E-2</v>
      </c>
      <c r="T6" s="1">
        <v>2.9323630136986301E-2</v>
      </c>
      <c r="U6" s="5"/>
      <c r="V6" s="6">
        <v>1680639</v>
      </c>
      <c r="W6" s="6">
        <v>23803</v>
      </c>
      <c r="X6" s="6">
        <v>1836</v>
      </c>
      <c r="Y6" s="6">
        <v>917</v>
      </c>
      <c r="Z6" s="1">
        <v>0.105389518242496</v>
      </c>
      <c r="AA6" s="1">
        <v>7.1883162852817303E-2</v>
      </c>
      <c r="AB6" s="1">
        <v>3.3506355389679103E-2</v>
      </c>
      <c r="AC6" s="1">
        <v>6.2891081049687297E-2</v>
      </c>
      <c r="AD6" s="1">
        <v>4.3921093563255797E-2</v>
      </c>
      <c r="AE6" s="1">
        <v>1.89699874864315E-2</v>
      </c>
      <c r="AF6" s="1">
        <f t="shared" si="2"/>
        <v>2.1453590525384127</v>
      </c>
      <c r="AG6" s="1">
        <f t="shared" si="3"/>
        <v>2.3152937551841224</v>
      </c>
      <c r="AH6" s="1">
        <v>9.6037145897126794E-2</v>
      </c>
      <c r="AI6" s="1">
        <v>3.4824812358023101E-2</v>
      </c>
      <c r="AJ6" s="1">
        <v>9.2680814205283693E-2</v>
      </c>
      <c r="AK6" s="1">
        <v>2.9323630136986301E-2</v>
      </c>
    </row>
    <row r="7" spans="1:37" ht="14.25">
      <c r="A7" s="1">
        <v>6</v>
      </c>
      <c r="B7" s="5"/>
      <c r="C7" s="6">
        <v>1464022</v>
      </c>
      <c r="D7" s="6">
        <v>21929</v>
      </c>
      <c r="E7" s="6">
        <v>426</v>
      </c>
      <c r="F7" s="6">
        <v>234</v>
      </c>
      <c r="G7" s="1">
        <v>4.1484732698524998E-2</v>
      </c>
      <c r="H7" s="1">
        <v>2.6404752537643399E-2</v>
      </c>
      <c r="I7" s="1">
        <v>1.5079980160881599E-2</v>
      </c>
      <c r="J7" s="1">
        <v>6.6964642702234803E-2</v>
      </c>
      <c r="K7" s="1">
        <v>4.8310472314302702E-2</v>
      </c>
      <c r="L7" s="1">
        <v>1.8654170387932101E-2</v>
      </c>
      <c r="M7" s="1">
        <f t="shared" si="0"/>
        <v>1.7509805885646295</v>
      </c>
      <c r="N7" s="1">
        <f t="shared" si="1"/>
        <v>2.5897947381008208</v>
      </c>
      <c r="O7" s="1">
        <v>8.8971598179923506E-2</v>
      </c>
      <c r="P7" s="1">
        <v>1.6984464005308599E-2</v>
      </c>
      <c r="Q7" s="1">
        <v>1.68786959475156E-2</v>
      </c>
      <c r="R7" s="1">
        <v>8.1579105946713998E-2</v>
      </c>
      <c r="S7" s="1">
        <v>1.4987022571100499E-2</v>
      </c>
      <c r="T7" s="1">
        <v>2.0108415974435601E-3</v>
      </c>
      <c r="U7" s="5"/>
      <c r="V7" s="6">
        <v>1510048</v>
      </c>
      <c r="W7" s="6">
        <v>21991</v>
      </c>
      <c r="X7" s="6">
        <v>420</v>
      </c>
      <c r="Y7" s="6">
        <v>450</v>
      </c>
      <c r="Z7" s="1">
        <v>6.0791004209950199E-2</v>
      </c>
      <c r="AA7" s="1">
        <v>3.4385313469106303E-2</v>
      </c>
      <c r="AB7" s="1">
        <v>2.6405690740843899E-2</v>
      </c>
      <c r="AC7" s="1">
        <v>3.6443078059369603E-2</v>
      </c>
      <c r="AD7" s="1">
        <v>1.88077758078239E-2</v>
      </c>
      <c r="AE7" s="1">
        <v>1.7635302251545599E-2</v>
      </c>
      <c r="AF7" s="1">
        <f t="shared" si="2"/>
        <v>1.3021932963836333</v>
      </c>
      <c r="AG7" s="1">
        <f t="shared" si="3"/>
        <v>1.0664844605187043</v>
      </c>
      <c r="AH7" s="1">
        <v>0.14297114402357</v>
      </c>
      <c r="AI7" s="1">
        <v>3.3124630613115803E-2</v>
      </c>
      <c r="AJ7" s="1">
        <v>0.12975723523799401</v>
      </c>
      <c r="AK7" s="1">
        <v>1.4547237659365801E-2</v>
      </c>
    </row>
    <row r="8" spans="1:37" ht="14.25">
      <c r="A8" s="1">
        <v>7</v>
      </c>
      <c r="B8" s="5"/>
      <c r="C8" s="6">
        <v>1354706</v>
      </c>
      <c r="D8" s="6">
        <v>19820</v>
      </c>
      <c r="E8" s="6">
        <v>228</v>
      </c>
      <c r="F8" s="6">
        <v>103</v>
      </c>
      <c r="G8" s="1">
        <v>3.28818991845157E-2</v>
      </c>
      <c r="H8" s="1">
        <v>2.6018211857800899E-2</v>
      </c>
      <c r="I8" s="1">
        <v>6.8636873267147501E-3</v>
      </c>
      <c r="J8" s="1">
        <v>6.1223026226513502E-2</v>
      </c>
      <c r="K8" s="1">
        <v>4.3780475064592997E-2</v>
      </c>
      <c r="L8" s="1">
        <v>1.7442551161920498E-2</v>
      </c>
      <c r="M8" s="1">
        <f t="shared" si="0"/>
        <v>3.7907047071525493</v>
      </c>
      <c r="N8" s="1">
        <f t="shared" si="1"/>
        <v>2.5099811752406853</v>
      </c>
      <c r="O8" s="1">
        <v>9.6482931943143793E-2</v>
      </c>
      <c r="P8" s="1">
        <v>1.7769221771612699E-2</v>
      </c>
      <c r="Q8" s="1">
        <v>1.09502622236921E-2</v>
      </c>
      <c r="R8" s="1">
        <v>9.0065504297872204E-2</v>
      </c>
      <c r="S8" s="1">
        <v>1.48992053966631E-2</v>
      </c>
      <c r="T8" s="1">
        <v>7.2408519877229102E-4</v>
      </c>
      <c r="U8" s="5"/>
      <c r="V8" s="6">
        <v>1344193</v>
      </c>
      <c r="W8" s="6">
        <v>18231</v>
      </c>
      <c r="X8" s="6">
        <v>359</v>
      </c>
      <c r="Y8" s="6">
        <v>361</v>
      </c>
      <c r="Z8" s="1">
        <v>5.3060381815426098E-2</v>
      </c>
      <c r="AA8" s="1">
        <v>3.0675384024281199E-2</v>
      </c>
      <c r="AB8" s="1">
        <v>2.23849977911449E-2</v>
      </c>
      <c r="AC8" s="1">
        <v>3.39768258611651E-2</v>
      </c>
      <c r="AD8" s="1">
        <v>1.98020357070584E-2</v>
      </c>
      <c r="AE8" s="1">
        <v>1.41747901541068E-2</v>
      </c>
      <c r="AF8" s="1">
        <f t="shared" si="2"/>
        <v>1.3703545700779933</v>
      </c>
      <c r="AG8" s="1">
        <f t="shared" si="3"/>
        <v>1.3969896902721515</v>
      </c>
      <c r="AH8" s="1">
        <v>0.16153094159755299</v>
      </c>
      <c r="AI8" s="1">
        <v>2.9919944712044701E-2</v>
      </c>
      <c r="AJ8" s="1">
        <v>0.15457300818751901</v>
      </c>
      <c r="AK8" s="1">
        <v>1.8993104940339001E-2</v>
      </c>
    </row>
    <row r="9" spans="1:37" ht="14.25">
      <c r="A9" s="1">
        <v>8</v>
      </c>
      <c r="B9" s="5"/>
      <c r="C9" s="6">
        <v>1376077</v>
      </c>
      <c r="D9" s="6">
        <v>20120</v>
      </c>
      <c r="E9" s="6">
        <v>2194</v>
      </c>
      <c r="F9" s="6">
        <v>1006</v>
      </c>
      <c r="G9" s="1">
        <v>0.124830830705944</v>
      </c>
      <c r="H9" s="1">
        <v>8.7009825341420599E-2</v>
      </c>
      <c r="I9" s="1">
        <v>3.7821005364523097E-2</v>
      </c>
      <c r="J9" s="1">
        <v>8.4969628025679797E-2</v>
      </c>
      <c r="K9" s="1">
        <v>5.7290359752887897E-2</v>
      </c>
      <c r="L9" s="1">
        <v>2.76792682727919E-2</v>
      </c>
      <c r="M9" s="1">
        <f t="shared" si="0"/>
        <v>2.300568810977131</v>
      </c>
      <c r="N9" s="1">
        <f t="shared" si="1"/>
        <v>2.0697931458398791</v>
      </c>
      <c r="O9" s="1">
        <v>0.100300140458814</v>
      </c>
      <c r="P9" s="1">
        <v>1.99074378865906E-2</v>
      </c>
      <c r="Q9" s="1">
        <v>4.1059022839799598E-2</v>
      </c>
      <c r="R9" s="1">
        <v>9.6306204342010496E-2</v>
      </c>
      <c r="S9" s="1">
        <v>1.84996950599715E-2</v>
      </c>
      <c r="T9" s="1">
        <v>3.7411309395828901E-2</v>
      </c>
      <c r="U9" s="5"/>
      <c r="V9" s="6">
        <v>1378680</v>
      </c>
      <c r="W9" s="6">
        <v>22244</v>
      </c>
      <c r="X9" s="6">
        <v>386</v>
      </c>
      <c r="Y9" s="6">
        <v>365</v>
      </c>
      <c r="Z9" s="1">
        <v>4.76199793327945E-2</v>
      </c>
      <c r="AA9" s="1">
        <v>2.5409123801621601E-2</v>
      </c>
      <c r="AB9" s="1">
        <v>2.2210855531172899E-2</v>
      </c>
      <c r="AC9" s="1">
        <v>4.2338128953461299E-2</v>
      </c>
      <c r="AD9" s="1">
        <v>2.2577709362249999E-2</v>
      </c>
      <c r="AE9" s="1">
        <v>1.9760419591211199E-2</v>
      </c>
      <c r="AF9" s="1">
        <f t="shared" si="2"/>
        <v>1.1439957261421083</v>
      </c>
      <c r="AG9" s="1">
        <f t="shared" si="3"/>
        <v>1.1425723658363935</v>
      </c>
      <c r="AH9" s="1">
        <v>0.141271393125245</v>
      </c>
      <c r="AI9" s="1">
        <v>2.9563387961994501E-2</v>
      </c>
      <c r="AJ9" s="1">
        <v>0.12928843710292201</v>
      </c>
      <c r="AK9" s="1">
        <v>1.36092677988978E-2</v>
      </c>
    </row>
    <row r="10" spans="1:37" ht="14.25">
      <c r="A10" s="1">
        <v>9</v>
      </c>
      <c r="B10" s="5"/>
      <c r="C10" s="6">
        <v>1099110</v>
      </c>
      <c r="D10" s="6">
        <v>20260</v>
      </c>
      <c r="E10" s="6">
        <v>1263</v>
      </c>
      <c r="F10" s="6">
        <v>611</v>
      </c>
      <c r="G10" s="1">
        <v>9.8106604143001E-2</v>
      </c>
      <c r="H10" s="1">
        <v>6.6080514738259002E-2</v>
      </c>
      <c r="I10" s="1">
        <v>3.2026089404741998E-2</v>
      </c>
      <c r="J10" s="1">
        <v>8.2222906152955993E-2</v>
      </c>
      <c r="K10" s="1">
        <v>5.4722501170446698E-2</v>
      </c>
      <c r="L10" s="1">
        <v>2.7500404982509399E-2</v>
      </c>
      <c r="M10" s="1">
        <f t="shared" si="0"/>
        <v>2.0633338620629305</v>
      </c>
      <c r="N10" s="1">
        <f t="shared" si="1"/>
        <v>1.9898798292334565</v>
      </c>
      <c r="O10" s="1">
        <v>0.104351464704993</v>
      </c>
      <c r="P10" s="1">
        <v>2.4305570249805099E-2</v>
      </c>
      <c r="Q10" s="1">
        <v>3.3734955342037201E-2</v>
      </c>
      <c r="R10" s="1">
        <v>9.6687044563884703E-2</v>
      </c>
      <c r="S10" s="1">
        <v>2.1786490616391201E-2</v>
      </c>
      <c r="T10" s="1">
        <v>2.2191564460752398E-2</v>
      </c>
      <c r="U10" s="5"/>
      <c r="V10" s="6">
        <v>1082279</v>
      </c>
      <c r="W10" s="6">
        <v>20790</v>
      </c>
      <c r="X10" s="6">
        <v>447</v>
      </c>
      <c r="Y10" s="6">
        <v>464</v>
      </c>
      <c r="Z10" s="1">
        <v>7.41733728674175E-2</v>
      </c>
      <c r="AA10" s="1">
        <v>4.2019405302138997E-2</v>
      </c>
      <c r="AB10" s="1">
        <v>3.2153967565278503E-2</v>
      </c>
      <c r="AC10" s="1">
        <v>5.6760756228017302E-2</v>
      </c>
      <c r="AD10" s="1">
        <v>3.1821552560274802E-2</v>
      </c>
      <c r="AE10" s="1">
        <v>2.49392036677425E-2</v>
      </c>
      <c r="AF10" s="1">
        <f t="shared" si="2"/>
        <v>1.3068186753884052</v>
      </c>
      <c r="AG10" s="1">
        <f t="shared" si="3"/>
        <v>1.2759650622459227</v>
      </c>
      <c r="AH10" s="1">
        <v>0.14178353041938499</v>
      </c>
      <c r="AI10" s="1">
        <v>3.0141373924923401E-2</v>
      </c>
      <c r="AJ10" s="1">
        <v>0.134949551569507</v>
      </c>
      <c r="AK10" s="1">
        <v>1.5585509688289799E-2</v>
      </c>
    </row>
    <row r="11" spans="1:37" ht="14.25">
      <c r="A11" s="1">
        <v>10</v>
      </c>
      <c r="B11" s="5"/>
      <c r="C11" s="6">
        <v>968568</v>
      </c>
      <c r="D11" s="6">
        <v>19545</v>
      </c>
      <c r="E11" s="6">
        <v>1248</v>
      </c>
      <c r="F11" s="6">
        <v>631</v>
      </c>
      <c r="G11" s="1">
        <v>0.10127068611506</v>
      </c>
      <c r="H11" s="1">
        <v>6.8129995262530593E-2</v>
      </c>
      <c r="I11" s="1">
        <v>3.3140690852529603E-2</v>
      </c>
      <c r="J11" s="1">
        <v>7.3523680235959205E-2</v>
      </c>
      <c r="K11" s="1">
        <v>4.9252610037087398E-2</v>
      </c>
      <c r="L11" s="1">
        <v>2.42710701988718E-2</v>
      </c>
      <c r="M11" s="1">
        <f t="shared" si="0"/>
        <v>2.0557807791544662</v>
      </c>
      <c r="N11" s="1">
        <f t="shared" si="1"/>
        <v>2.0292722831553105</v>
      </c>
      <c r="O11" s="1">
        <v>0.10032386752806501</v>
      </c>
      <c r="P11" s="1">
        <v>2.5684312047912598E-2</v>
      </c>
      <c r="Q11" s="1">
        <v>3.4212508737454801E-2</v>
      </c>
      <c r="R11" s="1">
        <v>9.5937399506914003E-2</v>
      </c>
      <c r="S11" s="1">
        <v>2.40837696335079E-2</v>
      </c>
      <c r="T11" s="1">
        <v>2.3472474289171201E-2</v>
      </c>
      <c r="U11" s="5"/>
      <c r="V11" s="6">
        <v>957497</v>
      </c>
      <c r="W11" s="6">
        <v>20258</v>
      </c>
      <c r="X11" s="6">
        <v>373</v>
      </c>
      <c r="Y11" s="6">
        <v>427</v>
      </c>
      <c r="Z11" s="1">
        <v>5.2226458711626601E-2</v>
      </c>
      <c r="AA11" s="1">
        <v>2.9096648303745299E-2</v>
      </c>
      <c r="AB11" s="1">
        <v>2.3129810407881202E-2</v>
      </c>
      <c r="AC11" s="1">
        <v>5.3879565241931798E-2</v>
      </c>
      <c r="AD11" s="1">
        <v>2.5895219656322899E-2</v>
      </c>
      <c r="AE11" s="1">
        <v>2.7984345585608899E-2</v>
      </c>
      <c r="AF11" s="1">
        <f t="shared" si="2"/>
        <v>1.2579717598476714</v>
      </c>
      <c r="AG11" s="1">
        <f t="shared" si="3"/>
        <v>0.92534662199282069</v>
      </c>
      <c r="AH11" s="1">
        <v>0.142170553089115</v>
      </c>
      <c r="AI11" s="1">
        <v>2.8639529938829501E-2</v>
      </c>
      <c r="AJ11" s="1">
        <v>0.131782078532274</v>
      </c>
      <c r="AK11" s="1">
        <v>1.4720985963711099E-2</v>
      </c>
    </row>
    <row r="12" spans="1:37" ht="14.25">
      <c r="A12" s="1">
        <v>11</v>
      </c>
      <c r="B12" s="5"/>
      <c r="C12" s="6">
        <v>967074</v>
      </c>
      <c r="D12" s="6">
        <v>17181</v>
      </c>
      <c r="E12" s="6">
        <v>1255</v>
      </c>
      <c r="F12" s="6">
        <v>596</v>
      </c>
      <c r="G12" s="1">
        <v>0.110880176787764</v>
      </c>
      <c r="H12" s="1">
        <v>7.2913691388051399E-2</v>
      </c>
      <c r="I12" s="1">
        <v>3.7966485399712598E-2</v>
      </c>
      <c r="J12" s="1">
        <v>6.7468433553769303E-2</v>
      </c>
      <c r="K12" s="1">
        <v>4.4531335391287501E-2</v>
      </c>
      <c r="L12" s="1">
        <v>2.2937098162481798E-2</v>
      </c>
      <c r="M12" s="1">
        <f t="shared" si="0"/>
        <v>1.9204751406513743</v>
      </c>
      <c r="N12" s="1">
        <f t="shared" si="1"/>
        <v>1.9414546284728984</v>
      </c>
      <c r="O12" s="1">
        <v>0.101990869802925</v>
      </c>
      <c r="P12" s="1">
        <v>2.30288956590738E-2</v>
      </c>
      <c r="Q12" s="1">
        <v>3.8438366399864698E-2</v>
      </c>
      <c r="R12" s="1">
        <v>9.8560902567175507E-2</v>
      </c>
      <c r="S12" s="1">
        <v>2.0145325285888398E-2</v>
      </c>
      <c r="T12" s="1">
        <v>3.2493716880076802E-2</v>
      </c>
      <c r="U12" s="5"/>
      <c r="V12" s="6">
        <v>992717</v>
      </c>
      <c r="W12" s="6">
        <v>18420</v>
      </c>
      <c r="X12" s="6">
        <v>367</v>
      </c>
      <c r="Y12" s="6">
        <v>383</v>
      </c>
      <c r="Z12" s="1">
        <v>5.5404497887407402E-2</v>
      </c>
      <c r="AA12" s="1">
        <v>2.2616531756516799E-2</v>
      </c>
      <c r="AB12" s="1">
        <v>3.2787966130890703E-2</v>
      </c>
      <c r="AC12" s="1">
        <v>4.6246341577929402E-2</v>
      </c>
      <c r="AD12" s="1">
        <v>2.1603960267782399E-2</v>
      </c>
      <c r="AE12" s="1">
        <v>2.4642381310147E-2</v>
      </c>
      <c r="AF12" s="1">
        <f t="shared" si="2"/>
        <v>0.68978147855316241</v>
      </c>
      <c r="AG12" s="1">
        <f t="shared" si="3"/>
        <v>0.8766993739718868</v>
      </c>
      <c r="AH12" s="1">
        <v>0.14676527328056599</v>
      </c>
      <c r="AI12" s="1">
        <v>2.5120915734852398E-2</v>
      </c>
      <c r="AJ12" s="1">
        <v>0.140842450689114</v>
      </c>
      <c r="AK12" s="1">
        <v>1.7373957999361801E-2</v>
      </c>
    </row>
    <row r="13" spans="1:37" ht="14.25">
      <c r="A13" s="1">
        <v>12</v>
      </c>
      <c r="B13" s="5"/>
      <c r="C13" s="6">
        <v>824198</v>
      </c>
      <c r="D13" s="6">
        <v>13032</v>
      </c>
      <c r="E13" s="6">
        <v>1238</v>
      </c>
      <c r="F13" s="6">
        <v>599</v>
      </c>
      <c r="G13" s="1">
        <v>0.12872685413069401</v>
      </c>
      <c r="H13" s="1">
        <v>8.8265333857997702E-2</v>
      </c>
      <c r="I13" s="1">
        <v>4.0461520272695999E-2</v>
      </c>
      <c r="J13" s="1">
        <v>7.3398960051855297E-2</v>
      </c>
      <c r="K13" s="1">
        <v>4.8073241046310902E-2</v>
      </c>
      <c r="L13" s="1">
        <v>2.5325719005544398E-2</v>
      </c>
      <c r="M13" s="1">
        <f t="shared" si="0"/>
        <v>2.1814636045092053</v>
      </c>
      <c r="N13" s="1">
        <f t="shared" si="1"/>
        <v>1.8981984691446088</v>
      </c>
      <c r="O13" s="1">
        <v>0.105911312790753</v>
      </c>
      <c r="P13" s="1">
        <v>2.1141125936977399E-2</v>
      </c>
      <c r="Q13" s="1">
        <v>4.5472076714124302E-2</v>
      </c>
      <c r="R13" s="1">
        <v>0.101752402487281</v>
      </c>
      <c r="S13" s="1">
        <v>1.8420495447808601E-2</v>
      </c>
      <c r="T13" s="1">
        <v>4.4345631534671297E-2</v>
      </c>
      <c r="U13" s="5"/>
      <c r="V13" s="6">
        <v>825945</v>
      </c>
      <c r="W13" s="6">
        <v>14230</v>
      </c>
      <c r="X13" s="6">
        <v>261</v>
      </c>
      <c r="Y13" s="6">
        <v>276</v>
      </c>
      <c r="Z13" s="1">
        <v>5.1737323083677997E-2</v>
      </c>
      <c r="AA13" s="1">
        <v>2.8307100368022201E-2</v>
      </c>
      <c r="AB13" s="1">
        <v>2.3430222715655799E-2</v>
      </c>
      <c r="AC13" s="1">
        <v>4.4360728664534402E-2</v>
      </c>
      <c r="AD13" s="1">
        <v>2.3228827594308901E-2</v>
      </c>
      <c r="AE13" s="1">
        <v>2.1131901070225501E-2</v>
      </c>
      <c r="AF13" s="1">
        <f t="shared" si="2"/>
        <v>1.208144741582321</v>
      </c>
      <c r="AG13" s="1">
        <f t="shared" si="3"/>
        <v>1.0992303776699928</v>
      </c>
      <c r="AH13" s="1">
        <v>0.14805155589860899</v>
      </c>
      <c r="AI13" s="1">
        <v>2.5776800698445599E-2</v>
      </c>
      <c r="AJ13" s="1">
        <v>0.142932184067772</v>
      </c>
      <c r="AK13" s="1">
        <v>1.7239532032228399E-2</v>
      </c>
    </row>
    <row r="14" spans="1:37" ht="14.25">
      <c r="A14" s="1">
        <v>13</v>
      </c>
      <c r="B14" s="5"/>
      <c r="C14" s="6">
        <v>608252</v>
      </c>
      <c r="D14" s="6">
        <v>10699</v>
      </c>
      <c r="E14" s="6">
        <v>968</v>
      </c>
      <c r="F14" s="6">
        <v>520</v>
      </c>
      <c r="G14" s="1">
        <v>0.123155661955547</v>
      </c>
      <c r="H14" s="1">
        <v>8.4592934908016601E-2</v>
      </c>
      <c r="I14" s="1">
        <v>3.8562727047530602E-2</v>
      </c>
      <c r="J14" s="1">
        <v>6.5107639286041699E-2</v>
      </c>
      <c r="K14" s="1">
        <v>4.6130251019878603E-2</v>
      </c>
      <c r="L14" s="1">
        <v>1.89773882661631E-2</v>
      </c>
      <c r="M14" s="1">
        <f t="shared" si="0"/>
        <v>2.1936450397751002</v>
      </c>
      <c r="N14" s="1">
        <f t="shared" si="1"/>
        <v>2.430800823215983</v>
      </c>
      <c r="O14" s="1">
        <v>0.11136038779981799</v>
      </c>
      <c r="P14" s="1">
        <v>2.0984113944260099E-2</v>
      </c>
      <c r="Q14" s="1">
        <v>4.5082761128466903E-2</v>
      </c>
      <c r="R14" s="1">
        <v>0.108527605427607</v>
      </c>
      <c r="S14" s="1">
        <v>2.01710771456395E-2</v>
      </c>
      <c r="T14" s="1">
        <v>4.16279791520721E-2</v>
      </c>
      <c r="U14" s="5"/>
      <c r="V14" s="6">
        <v>599363</v>
      </c>
      <c r="W14" s="6">
        <v>11717</v>
      </c>
      <c r="X14" s="6">
        <v>306</v>
      </c>
      <c r="Y14" s="6">
        <v>340</v>
      </c>
      <c r="Z14" s="1">
        <v>8.1334666524445001E-2</v>
      </c>
      <c r="AA14" s="1">
        <v>4.2918251575325597E-2</v>
      </c>
      <c r="AB14" s="1">
        <v>3.8416414949119397E-2</v>
      </c>
      <c r="AC14" s="1">
        <v>4.77760730731564E-2</v>
      </c>
      <c r="AD14" s="1">
        <v>2.6497920213116401E-2</v>
      </c>
      <c r="AE14" s="1">
        <v>2.1278152860039999E-2</v>
      </c>
      <c r="AF14" s="1">
        <f t="shared" si="2"/>
        <v>1.1171852353263223</v>
      </c>
      <c r="AG14" s="1">
        <f t="shared" si="3"/>
        <v>1.2453111126426315</v>
      </c>
      <c r="AH14" s="1">
        <v>0.160765409946415</v>
      </c>
      <c r="AI14" s="1">
        <v>3.83254926326431E-2</v>
      </c>
      <c r="AJ14" s="1">
        <v>0.153470230365645</v>
      </c>
      <c r="AK14" s="1">
        <v>2.3249965866640399E-2</v>
      </c>
    </row>
    <row r="15" spans="1:37" ht="14.25">
      <c r="A15" s="1">
        <v>14</v>
      </c>
      <c r="B15" s="5"/>
      <c r="C15" s="6">
        <v>3757</v>
      </c>
      <c r="D15" s="6">
        <v>101</v>
      </c>
      <c r="E15" s="6">
        <v>34</v>
      </c>
      <c r="F15" s="6">
        <v>10</v>
      </c>
      <c r="G15" s="1">
        <v>0.33169129720853902</v>
      </c>
      <c r="H15" s="1">
        <v>0.20602079912424701</v>
      </c>
      <c r="I15" s="1">
        <v>0.12567049808429101</v>
      </c>
      <c r="J15" s="1">
        <v>0.11848498133969999</v>
      </c>
      <c r="K15" s="1">
        <v>9.2137762516341495E-2</v>
      </c>
      <c r="L15" s="1">
        <v>2.63472188233588E-2</v>
      </c>
      <c r="M15" s="1">
        <f t="shared" si="0"/>
        <v>1.6393728222996506</v>
      </c>
      <c r="N15" s="1">
        <f t="shared" si="1"/>
        <v>3.4970583853296278</v>
      </c>
      <c r="O15" s="1">
        <v>0.14940443684615801</v>
      </c>
      <c r="P15" s="1">
        <v>3.5235784886447498E-2</v>
      </c>
      <c r="Q15" s="1">
        <v>0.118143691268168</v>
      </c>
      <c r="R15" s="1">
        <v>0.12121212121212099</v>
      </c>
      <c r="S15" s="1">
        <v>3.03030303030303E-2</v>
      </c>
      <c r="T15" s="1">
        <v>7.8947368421052599E-2</v>
      </c>
      <c r="U15" s="5"/>
      <c r="V15" s="6">
        <v>3603</v>
      </c>
      <c r="W15" s="6">
        <v>118</v>
      </c>
      <c r="X15" s="6">
        <v>22</v>
      </c>
      <c r="Y15" s="6">
        <v>15</v>
      </c>
      <c r="Z15" s="1">
        <v>0.25921855921855902</v>
      </c>
      <c r="AA15" s="1">
        <v>0.18475274725274701</v>
      </c>
      <c r="AB15" s="1">
        <v>7.4465811965812007E-2</v>
      </c>
      <c r="AC15" s="1">
        <v>0.105194263577123</v>
      </c>
      <c r="AD15" s="1">
        <v>5.1136914347656499E-2</v>
      </c>
      <c r="AE15" s="1">
        <v>5.4057349229466298E-2</v>
      </c>
      <c r="AF15" s="1">
        <f t="shared" si="2"/>
        <v>2.4810411969665869</v>
      </c>
      <c r="AG15" s="1">
        <f t="shared" si="3"/>
        <v>0.94597524807565136</v>
      </c>
      <c r="AH15" s="1">
        <v>0.17159795820175799</v>
      </c>
      <c r="AI15" s="1">
        <v>0.11959768431468901</v>
      </c>
      <c r="AJ15" s="1">
        <v>0.148148148148148</v>
      </c>
      <c r="AK15" s="1">
        <v>8.6956521739130405E-2</v>
      </c>
    </row>
    <row r="16" spans="1:37" ht="14.25">
      <c r="A16" s="1">
        <v>15</v>
      </c>
      <c r="B16" s="5"/>
      <c r="C16" s="6">
        <v>3534</v>
      </c>
      <c r="D16" s="6">
        <v>117</v>
      </c>
      <c r="E16" s="6">
        <v>35</v>
      </c>
      <c r="F16" s="6">
        <v>16</v>
      </c>
      <c r="G16" s="1">
        <v>0.34870268620268602</v>
      </c>
      <c r="H16" s="1">
        <v>0.24483872608872601</v>
      </c>
      <c r="I16" s="1">
        <v>0.10386396011396</v>
      </c>
      <c r="J16" s="1">
        <v>0.15449800244475201</v>
      </c>
      <c r="K16" s="1">
        <v>0.122736207583266</v>
      </c>
      <c r="L16" s="1">
        <v>3.1761794861485303E-2</v>
      </c>
      <c r="M16" s="1">
        <f t="shared" si="0"/>
        <v>2.3573020499130579</v>
      </c>
      <c r="N16" s="1">
        <f t="shared" si="1"/>
        <v>3.8642717805629196</v>
      </c>
      <c r="O16" s="1">
        <v>0.129540119311993</v>
      </c>
      <c r="P16" s="1">
        <v>4.68555705732632E-2</v>
      </c>
      <c r="Q16" s="1">
        <v>0.106879569982194</v>
      </c>
      <c r="R16" s="1">
        <v>0.115127604953186</v>
      </c>
      <c r="S16" s="1">
        <v>3.6827332559039902E-2</v>
      </c>
      <c r="T16" s="1">
        <v>8.8083273510409205E-2</v>
      </c>
      <c r="U16" s="5"/>
      <c r="V16" s="6">
        <v>4498</v>
      </c>
      <c r="W16" s="6">
        <v>182</v>
      </c>
      <c r="X16" s="6">
        <v>35</v>
      </c>
      <c r="Y16" s="6">
        <v>15</v>
      </c>
      <c r="Z16" s="1">
        <v>0.23337799766371201</v>
      </c>
      <c r="AA16" s="1">
        <v>0.151157836872123</v>
      </c>
      <c r="AB16" s="1">
        <v>8.2220160791589406E-2</v>
      </c>
      <c r="AC16" s="1">
        <v>0.11889298635076501</v>
      </c>
      <c r="AD16" s="1">
        <v>8.0160017797851799E-2</v>
      </c>
      <c r="AE16" s="1">
        <v>3.8732968552913201E-2</v>
      </c>
      <c r="AF16" s="1">
        <f t="shared" si="2"/>
        <v>1.8384522167899418</v>
      </c>
      <c r="AG16" s="1">
        <f t="shared" si="3"/>
        <v>2.0695552340209868</v>
      </c>
      <c r="AH16" s="1">
        <v>0.173510767067733</v>
      </c>
      <c r="AI16" s="1">
        <v>0.107622146525607</v>
      </c>
      <c r="AJ16" s="1">
        <v>0.16239316239316201</v>
      </c>
      <c r="AK16" s="1">
        <v>8.4967320261437898E-2</v>
      </c>
    </row>
    <row r="17" spans="1:37" ht="14.25">
      <c r="A17" s="1">
        <v>16</v>
      </c>
      <c r="B17" s="5"/>
      <c r="C17" s="6">
        <v>67046</v>
      </c>
      <c r="D17" s="6">
        <v>1530</v>
      </c>
      <c r="E17" s="6">
        <v>97</v>
      </c>
      <c r="F17" s="6">
        <v>51</v>
      </c>
      <c r="G17" s="1">
        <v>9.58039833997478E-2</v>
      </c>
      <c r="H17" s="1">
        <v>6.3183673412248204E-2</v>
      </c>
      <c r="I17" s="1">
        <v>3.2620309987499499E-2</v>
      </c>
      <c r="J17" s="1">
        <v>5.3029451907985602E-2</v>
      </c>
      <c r="K17" s="1">
        <v>3.8290045817939801E-2</v>
      </c>
      <c r="L17" s="1">
        <v>1.4739406090045801E-2</v>
      </c>
      <c r="M17" s="1">
        <f t="shared" si="0"/>
        <v>1.9369427646904938</v>
      </c>
      <c r="N17" s="1">
        <f t="shared" si="1"/>
        <v>2.5978011314715612</v>
      </c>
      <c r="O17" s="1">
        <v>0.141335676130665</v>
      </c>
      <c r="P17" s="1">
        <v>2.9129181283667299E-2</v>
      </c>
      <c r="Q17" s="1">
        <v>4.1967422793687301E-2</v>
      </c>
      <c r="R17" s="1">
        <v>0.13856209150326801</v>
      </c>
      <c r="S17" s="1">
        <v>2.83018867924528E-2</v>
      </c>
      <c r="T17" s="1">
        <v>1.7094017094017099E-2</v>
      </c>
      <c r="U17" s="5"/>
      <c r="V17" s="6">
        <v>72730</v>
      </c>
      <c r="W17" s="6">
        <v>1619</v>
      </c>
      <c r="X17" s="6">
        <v>48</v>
      </c>
      <c r="Y17" s="6">
        <v>73</v>
      </c>
      <c r="Z17" s="1">
        <v>7.2905261244651604E-2</v>
      </c>
      <c r="AA17" s="1">
        <v>4.1097396444456202E-2</v>
      </c>
      <c r="AB17" s="1">
        <v>3.1807864800195401E-2</v>
      </c>
      <c r="AC17" s="1">
        <v>5.4848116112803297E-2</v>
      </c>
      <c r="AD17" s="1">
        <v>3.8297470780094399E-2</v>
      </c>
      <c r="AE17" s="1">
        <v>1.6550645332708998E-2</v>
      </c>
      <c r="AF17" s="1">
        <f t="shared" si="2"/>
        <v>1.2920514062359738</v>
      </c>
      <c r="AG17" s="1">
        <f t="shared" si="3"/>
        <v>2.3139563449170892</v>
      </c>
      <c r="AH17" s="1">
        <v>0.21812050593226601</v>
      </c>
      <c r="AI17" s="1">
        <v>4.6784101262468403E-2</v>
      </c>
      <c r="AJ17" s="1">
        <v>0.230769230769231</v>
      </c>
      <c r="AK17" s="1">
        <v>3.8014391702537197E-2</v>
      </c>
    </row>
    <row r="18" spans="1:37" ht="14.25">
      <c r="A18" s="1">
        <v>17</v>
      </c>
      <c r="B18" s="5"/>
      <c r="C18" s="6">
        <v>3541</v>
      </c>
      <c r="D18" s="6">
        <v>133</v>
      </c>
      <c r="E18" s="6">
        <v>27</v>
      </c>
      <c r="F18" s="6">
        <v>11</v>
      </c>
      <c r="G18" s="1">
        <v>0.20138333888333901</v>
      </c>
      <c r="H18" s="1">
        <v>0.15969647636314299</v>
      </c>
      <c r="I18" s="1">
        <v>4.1686862520195898E-2</v>
      </c>
      <c r="J18" s="1">
        <v>0.10811444460825299</v>
      </c>
      <c r="K18" s="1">
        <v>8.5240023707516002E-2</v>
      </c>
      <c r="L18" s="1">
        <v>2.28744209007367E-2</v>
      </c>
      <c r="M18" s="1">
        <f t="shared" si="0"/>
        <v>3.8308586136885538</v>
      </c>
      <c r="N18" s="1">
        <f t="shared" si="1"/>
        <v>3.7264341719256699</v>
      </c>
      <c r="O18" s="1">
        <v>0.124599187540398</v>
      </c>
      <c r="P18" s="1">
        <v>4.70290179174968E-2</v>
      </c>
      <c r="Q18" s="1">
        <v>7.9522327129550999E-2</v>
      </c>
      <c r="R18" s="1">
        <v>0.119259259259259</v>
      </c>
      <c r="S18" s="1">
        <v>4.7182054134223203E-2</v>
      </c>
      <c r="T18" s="1">
        <v>8.1666666666666707E-2</v>
      </c>
      <c r="U18" s="5"/>
      <c r="V18" s="6">
        <v>5620</v>
      </c>
      <c r="W18" s="6">
        <v>208</v>
      </c>
      <c r="X18" s="6">
        <v>20</v>
      </c>
      <c r="Y18" s="6">
        <v>7</v>
      </c>
      <c r="Z18" s="1">
        <v>0.14495815295815301</v>
      </c>
      <c r="AA18" s="1">
        <v>9.4735930735930701E-2</v>
      </c>
      <c r="AB18" s="1">
        <v>5.0222222222222203E-2</v>
      </c>
      <c r="AC18" s="1">
        <v>4.5511868924629398E-2</v>
      </c>
      <c r="AD18" s="1">
        <v>3.0157107104587501E-2</v>
      </c>
      <c r="AE18" s="1">
        <v>1.53547618200419E-2</v>
      </c>
      <c r="AF18" s="1">
        <f t="shared" si="2"/>
        <v>1.8863349040340192</v>
      </c>
      <c r="AG18" s="1">
        <f t="shared" si="3"/>
        <v>1.9640231127014125</v>
      </c>
      <c r="AH18" s="1">
        <v>0.173422457893773</v>
      </c>
      <c r="AI18" s="1">
        <v>9.4683339504011393E-2</v>
      </c>
      <c r="AJ18" s="1">
        <v>0.170212765957447</v>
      </c>
      <c r="AK18" s="1">
        <v>6.8571428571428603E-2</v>
      </c>
    </row>
    <row r="19" spans="1:37" ht="14.25">
      <c r="A19" s="1">
        <v>18</v>
      </c>
      <c r="B19" s="5"/>
      <c r="C19" s="6">
        <v>3013</v>
      </c>
      <c r="D19" s="6">
        <v>73</v>
      </c>
      <c r="E19" s="6">
        <v>16</v>
      </c>
      <c r="F19" s="6">
        <v>7</v>
      </c>
      <c r="G19" s="1">
        <v>0.281018518518519</v>
      </c>
      <c r="H19" s="1">
        <v>0.20648148148148099</v>
      </c>
      <c r="I19" s="1">
        <v>7.4537037037036999E-2</v>
      </c>
      <c r="J19" s="1">
        <v>0.102466203387256</v>
      </c>
      <c r="K19" s="1">
        <v>6.7611706032758706E-2</v>
      </c>
      <c r="L19" s="1">
        <v>3.4854497354497402E-2</v>
      </c>
      <c r="M19" s="1">
        <f t="shared" si="0"/>
        <v>2.7701863354037215</v>
      </c>
      <c r="N19" s="1">
        <f t="shared" si="1"/>
        <v>1.9398273153990706</v>
      </c>
      <c r="O19" s="1">
        <v>0.14710769544399899</v>
      </c>
      <c r="P19" s="1">
        <v>3.3971945557926098E-2</v>
      </c>
      <c r="Q19" s="1">
        <v>0.102276590429</v>
      </c>
      <c r="R19" s="1">
        <v>0.14662756598240501</v>
      </c>
      <c r="S19" s="1">
        <v>2.7027027027027001E-2</v>
      </c>
      <c r="T19" s="1">
        <v>9.8360655737704999E-2</v>
      </c>
      <c r="U19" s="5"/>
      <c r="V19" s="6">
        <v>2271</v>
      </c>
      <c r="W19" s="6">
        <v>54</v>
      </c>
      <c r="X19" s="6">
        <v>17</v>
      </c>
      <c r="Y19" s="6">
        <v>12</v>
      </c>
      <c r="Z19" s="1">
        <v>0.40514705882352903</v>
      </c>
      <c r="AA19" s="1">
        <v>0.155147058823529</v>
      </c>
      <c r="AB19" s="1">
        <v>0.25</v>
      </c>
      <c r="AC19" s="1">
        <v>8.6537581844152098E-2</v>
      </c>
      <c r="AD19" s="1">
        <v>4.49564301527062E-2</v>
      </c>
      <c r="AE19" s="1">
        <v>4.15811516914458E-2</v>
      </c>
      <c r="AF19" s="1">
        <f t="shared" si="2"/>
        <v>0.620588235294116</v>
      </c>
      <c r="AG19" s="1">
        <f t="shared" si="3"/>
        <v>1.0811732798145361</v>
      </c>
      <c r="AH19" s="1">
        <v>0.20985443615812699</v>
      </c>
      <c r="AI19" s="1">
        <v>0.19211833187160399</v>
      </c>
      <c r="AJ19" s="1">
        <v>0.1637938674229</v>
      </c>
      <c r="AK19" s="1">
        <v>0.165649497553533</v>
      </c>
    </row>
    <row r="20" spans="1:37" ht="14.25">
      <c r="A20" s="1">
        <v>19</v>
      </c>
      <c r="B20" s="5"/>
      <c r="C20" s="6">
        <v>8004</v>
      </c>
      <c r="D20" s="6">
        <v>217</v>
      </c>
      <c r="E20" s="6">
        <v>35</v>
      </c>
      <c r="F20" s="6">
        <v>17</v>
      </c>
      <c r="G20" s="1">
        <v>0.18257852398719299</v>
      </c>
      <c r="H20" s="1">
        <v>0.12224208955708001</v>
      </c>
      <c r="I20" s="1">
        <v>6.03364344301126E-2</v>
      </c>
      <c r="J20" s="1">
        <v>7.3154684202073203E-2</v>
      </c>
      <c r="K20" s="1">
        <v>5.2203154376492297E-2</v>
      </c>
      <c r="L20" s="1">
        <v>2.0951529825580899E-2</v>
      </c>
      <c r="M20" s="1">
        <f t="shared" si="0"/>
        <v>2.0260078460332691</v>
      </c>
      <c r="N20" s="1">
        <f t="shared" si="1"/>
        <v>2.4916154004541728</v>
      </c>
      <c r="O20" s="1">
        <v>0.15862979209705899</v>
      </c>
      <c r="P20" s="1">
        <v>3.2142810980609601E-2</v>
      </c>
      <c r="Q20" s="1">
        <v>9.6818230995253204E-2</v>
      </c>
      <c r="R20" s="1">
        <v>0.156733081415321</v>
      </c>
      <c r="S20" s="1">
        <v>3.2609658839166999E-2</v>
      </c>
      <c r="T20" s="1">
        <v>7.0457488131204102E-2</v>
      </c>
      <c r="U20" s="5"/>
      <c r="V20" s="6">
        <v>21659</v>
      </c>
      <c r="W20" s="6">
        <v>621</v>
      </c>
      <c r="X20" s="6">
        <v>37</v>
      </c>
      <c r="Y20" s="6">
        <v>33</v>
      </c>
      <c r="Z20" s="1">
        <v>0.162893585429083</v>
      </c>
      <c r="AA20" s="1">
        <v>9.9522129570202594E-2</v>
      </c>
      <c r="AB20" s="1">
        <v>6.3371455858880293E-2</v>
      </c>
      <c r="AC20" s="1">
        <v>4.5785795805068703E-2</v>
      </c>
      <c r="AD20" s="1">
        <v>2.9342537014213001E-2</v>
      </c>
      <c r="AE20" s="1">
        <v>1.6443258790855699E-2</v>
      </c>
      <c r="AF20" s="1">
        <f t="shared" si="2"/>
        <v>1.5704567335777324</v>
      </c>
      <c r="AG20" s="1">
        <f t="shared" si="3"/>
        <v>1.7844721285132816</v>
      </c>
      <c r="AH20" s="1">
        <v>0.22942218565296399</v>
      </c>
      <c r="AI20" s="1">
        <v>9.5473574268447395E-2</v>
      </c>
      <c r="AJ20" s="1">
        <v>0.22731852006454001</v>
      </c>
      <c r="AK20" s="1">
        <v>7.2868217054263607E-2</v>
      </c>
    </row>
    <row r="21" spans="1:37" ht="14.25">
      <c r="A21" s="1">
        <v>20</v>
      </c>
      <c r="B21" s="5"/>
      <c r="C21" s="6">
        <v>3207</v>
      </c>
      <c r="D21" s="6">
        <v>116</v>
      </c>
      <c r="E21" s="6">
        <v>29</v>
      </c>
      <c r="F21" s="6">
        <v>7</v>
      </c>
      <c r="G21" s="1">
        <v>0.21790845648604301</v>
      </c>
      <c r="H21" s="1">
        <v>0.174158456486043</v>
      </c>
      <c r="I21" s="1">
        <v>4.3749999999999997E-2</v>
      </c>
      <c r="J21" s="1">
        <v>0.121296333251539</v>
      </c>
      <c r="K21" s="1">
        <v>0.105374979920985</v>
      </c>
      <c r="L21" s="1">
        <v>1.5921353330554298E-2</v>
      </c>
      <c r="M21" s="1">
        <f t="shared" si="0"/>
        <v>3.980764719680983</v>
      </c>
      <c r="N21" s="1">
        <f t="shared" si="1"/>
        <v>6.6184687779500715</v>
      </c>
      <c r="O21" s="1">
        <v>0.13205831814618299</v>
      </c>
      <c r="P21" s="1">
        <v>3.8083033965241E-2</v>
      </c>
      <c r="Q21" s="1">
        <v>9.8110626113429994E-2</v>
      </c>
      <c r="R21" s="1">
        <v>0.13289036544850499</v>
      </c>
      <c r="S21" s="1">
        <v>3.8005843973902199E-2</v>
      </c>
      <c r="T21" s="1">
        <v>8.6827671620665306E-2</v>
      </c>
      <c r="U21" s="5"/>
      <c r="V21" s="6">
        <v>3126</v>
      </c>
      <c r="W21" s="6">
        <v>104</v>
      </c>
      <c r="X21" s="6">
        <v>20</v>
      </c>
      <c r="Y21" s="6">
        <v>7</v>
      </c>
      <c r="Z21" s="1">
        <v>0.223895790200138</v>
      </c>
      <c r="AA21" s="1">
        <v>0.16571773636991</v>
      </c>
      <c r="AB21" s="1">
        <v>5.8178053830227699E-2</v>
      </c>
      <c r="AC21" s="1">
        <v>8.91414588163814E-2</v>
      </c>
      <c r="AD21" s="1">
        <v>6.0593004346874299E-2</v>
      </c>
      <c r="AE21" s="1">
        <v>2.8548454469507101E-2</v>
      </c>
      <c r="AF21" s="1">
        <f t="shared" si="2"/>
        <v>2.8484578884934728</v>
      </c>
      <c r="AG21" s="1">
        <f t="shared" si="3"/>
        <v>2.1224618100287813</v>
      </c>
      <c r="AH21" s="1">
        <v>0.181384815499012</v>
      </c>
      <c r="AI21" s="1">
        <v>0.12668760857795899</v>
      </c>
      <c r="AJ21" s="1">
        <v>0.13348164627363701</v>
      </c>
      <c r="AK21" s="1">
        <v>9.53982300884956E-2</v>
      </c>
    </row>
    <row r="22" spans="1:37" ht="14.25">
      <c r="A22" s="1">
        <v>21</v>
      </c>
      <c r="B22" s="5"/>
      <c r="C22" s="6">
        <v>5745</v>
      </c>
      <c r="D22" s="6">
        <v>213</v>
      </c>
      <c r="E22" s="6">
        <v>40</v>
      </c>
      <c r="F22" s="6">
        <v>11</v>
      </c>
      <c r="G22" s="1">
        <v>0.248498045660239</v>
      </c>
      <c r="H22" s="1">
        <v>0.15409656959430701</v>
      </c>
      <c r="I22" s="1">
        <v>9.4401476065932299E-2</v>
      </c>
      <c r="J22" s="1">
        <v>0.16692543336884799</v>
      </c>
      <c r="K22" s="1">
        <v>0.12620386327227801</v>
      </c>
      <c r="L22" s="1">
        <v>4.0721570096570098E-2</v>
      </c>
      <c r="M22" s="1">
        <f t="shared" si="0"/>
        <v>1.6323533912402195</v>
      </c>
      <c r="N22" s="1">
        <f t="shared" si="1"/>
        <v>3.0991895197800323</v>
      </c>
      <c r="O22" s="1">
        <v>0.109797140313735</v>
      </c>
      <c r="P22" s="1">
        <v>3.8796596328432902E-2</v>
      </c>
      <c r="Q22" s="1">
        <v>6.5544775433520594E-2</v>
      </c>
      <c r="R22" s="1">
        <v>0.108974358974359</v>
      </c>
      <c r="S22" s="1">
        <v>3.8610038610038602E-2</v>
      </c>
      <c r="T22" s="1">
        <v>4.8245614035087703E-2</v>
      </c>
      <c r="U22" s="5"/>
      <c r="V22" s="6">
        <v>6280</v>
      </c>
      <c r="W22" s="6">
        <v>249</v>
      </c>
      <c r="X22" s="6">
        <v>19</v>
      </c>
      <c r="Y22" s="6">
        <v>8</v>
      </c>
      <c r="Z22" s="1">
        <v>0.12964743589743599</v>
      </c>
      <c r="AA22" s="1">
        <v>8.2623626373626399E-2</v>
      </c>
      <c r="AB22" s="1">
        <v>4.7023809523809502E-2</v>
      </c>
      <c r="AC22" s="1">
        <v>8.7322580800841695E-2</v>
      </c>
      <c r="AD22" s="1">
        <v>5.5191668235146499E-2</v>
      </c>
      <c r="AE22" s="1">
        <v>3.2130912565695197E-2</v>
      </c>
      <c r="AF22" s="1">
        <f t="shared" si="2"/>
        <v>1.7570593962999039</v>
      </c>
      <c r="AG22" s="1">
        <f t="shared" si="3"/>
        <v>1.7177124403890192</v>
      </c>
      <c r="AH22" s="1">
        <v>0.150687350612281</v>
      </c>
      <c r="AI22" s="1">
        <v>6.0421533478098803E-2</v>
      </c>
      <c r="AJ22" s="1">
        <v>0.15757575757575801</v>
      </c>
      <c r="AK22" s="1">
        <v>1.1235955056179799E-2</v>
      </c>
    </row>
    <row r="23" spans="1:37" ht="14.25">
      <c r="C23" s="6"/>
      <c r="D23" s="6"/>
      <c r="E23" s="6"/>
      <c r="F23" s="6"/>
      <c r="V23" s="6"/>
      <c r="W23" s="6"/>
      <c r="X23" s="6"/>
      <c r="Y23" s="6"/>
    </row>
    <row r="24" spans="1:37" ht="14.25">
      <c r="A24" s="3" t="s">
        <v>22</v>
      </c>
      <c r="C24" s="6"/>
      <c r="D24" s="6"/>
      <c r="E24" s="6"/>
      <c r="F24" s="6"/>
      <c r="V24" s="6"/>
      <c r="W24" s="6"/>
      <c r="X24" s="6"/>
      <c r="Y24" s="6"/>
    </row>
    <row r="25" spans="1:37" ht="14.25">
      <c r="A25" s="3" t="s">
        <v>23</v>
      </c>
      <c r="C25" s="6"/>
      <c r="D25" s="6"/>
      <c r="E25" s="6"/>
      <c r="F25" s="6"/>
      <c r="V25" s="6"/>
      <c r="W25" s="6"/>
      <c r="X25" s="6"/>
      <c r="Y25" s="6"/>
    </row>
    <row r="26" spans="1:37" ht="14.25">
      <c r="A26" s="3" t="s">
        <v>24</v>
      </c>
      <c r="C26" s="6"/>
      <c r="D26" s="6"/>
      <c r="E26" s="6"/>
      <c r="F26" s="6"/>
      <c r="V26" s="6"/>
      <c r="W26" s="6"/>
      <c r="X26" s="6"/>
      <c r="Y26" s="6"/>
    </row>
    <row r="27" spans="1:37" ht="14.25">
      <c r="A27" s="3" t="s">
        <v>25</v>
      </c>
      <c r="C27" s="6"/>
      <c r="D27" s="6"/>
      <c r="E27" s="6"/>
      <c r="F27" s="6"/>
      <c r="V27" s="6"/>
      <c r="W27" s="6"/>
      <c r="X27" s="6"/>
      <c r="Y27" s="6"/>
    </row>
  </sheetData>
  <mergeCells count="2">
    <mergeCell ref="U2:U22"/>
    <mergeCell ref="B2:B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H Stukenbrock</dc:creator>
  <cp:lastModifiedBy>Eva H Stukenbrock</cp:lastModifiedBy>
  <dcterms:created xsi:type="dcterms:W3CDTF">2011-04-26T12:21:31Z</dcterms:created>
  <dcterms:modified xsi:type="dcterms:W3CDTF">2011-05-04T20:18:05Z</dcterms:modified>
</cp:coreProperties>
</file>